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8" windowWidth="15240" windowHeight="8616" activeTab="0"/>
  </bookViews>
  <sheets>
    <sheet name="I-II." sheetId="1" r:id="rId1"/>
    <sheet name="III-V" sheetId="2" r:id="rId2"/>
    <sheet name="VI-VII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<sst xmlns="http://schemas.openxmlformats.org/spreadsheetml/2006/main" count="141" uniqueCount="52">
  <si>
    <t>RG Proactive Milevsko</t>
  </si>
  <si>
    <t>Kotašková Natálie</t>
  </si>
  <si>
    <t>GSK Tábor</t>
  </si>
  <si>
    <t>Ševčíková Tereza</t>
  </si>
  <si>
    <t>Rambousková Linda</t>
  </si>
  <si>
    <t>Bublíková Karolína</t>
  </si>
  <si>
    <t>TJ Sokol Hodkovičky</t>
  </si>
  <si>
    <t>TJ Žďár nad Sázavou</t>
  </si>
  <si>
    <t>BN</t>
  </si>
  <si>
    <t>Zítková Karolína</t>
  </si>
  <si>
    <t>Svobodová Eliška</t>
  </si>
  <si>
    <t>Korytová Ludmila</t>
  </si>
  <si>
    <t>Slavia SK Rapid Plzeň</t>
  </si>
  <si>
    <t>Čermáková Tereza</t>
  </si>
  <si>
    <t>Zůnová Tereza</t>
  </si>
  <si>
    <t>TJ Sokol Plzeň IV</t>
  </si>
  <si>
    <t>Nováková Darina</t>
  </si>
  <si>
    <t>SK Triumf Praha</t>
  </si>
  <si>
    <t>Hüblová Anna</t>
  </si>
  <si>
    <t>SKMG Máj Č. Budějovice</t>
  </si>
  <si>
    <t>Dillingerová Sára</t>
  </si>
  <si>
    <t>Podlahová Adéla</t>
  </si>
  <si>
    <t>Zrnová Adéla</t>
  </si>
  <si>
    <t>Kultová Markéta</t>
  </si>
  <si>
    <t>Polanková Natálie</t>
  </si>
  <si>
    <t>Prausová Olívie</t>
  </si>
  <si>
    <t>Brustmannová Adéla</t>
  </si>
  <si>
    <t>Víšková Dominika</t>
  </si>
  <si>
    <t>Víšková Veronika</t>
  </si>
  <si>
    <t>Vostarková Markéta</t>
  </si>
  <si>
    <t>Slavia DDM Plzeň</t>
  </si>
  <si>
    <t>Jméno</t>
  </si>
  <si>
    <t>Oddíl</t>
  </si>
  <si>
    <t>D</t>
  </si>
  <si>
    <t>E</t>
  </si>
  <si>
    <t xml:space="preserve">Srážka </t>
  </si>
  <si>
    <t>Celkem</t>
  </si>
  <si>
    <t>4-5</t>
  </si>
  <si>
    <t>2. kategorie</t>
  </si>
  <si>
    <t>Kozojedová Ema</t>
  </si>
  <si>
    <t>Konderová Michaela</t>
  </si>
  <si>
    <t>srážky</t>
  </si>
  <si>
    <t>celkem</t>
  </si>
  <si>
    <t>Libovolné náčiní</t>
  </si>
  <si>
    <t>CEL</t>
  </si>
  <si>
    <t>KEM</t>
  </si>
  <si>
    <t>4. kategorie</t>
  </si>
  <si>
    <t>5. kategorie</t>
  </si>
  <si>
    <t>Minksová Kateřina</t>
  </si>
  <si>
    <t>7. kategorie</t>
  </si>
  <si>
    <t>Volnerová Martina</t>
  </si>
  <si>
    <t>Ilievová Kristýna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</si>
</sst>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8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4"/>
      <name val="Arial"/>
      <family val="2"/>
    </font>
    <font>
      <b/>
      <u val="single"/>
      <sz val="12"/>
      <color indexed="14"/>
      <name val="Arial"/>
      <family val="2"/>
    </font>
    <font>
      <b/>
      <u val="single"/>
      <sz val="2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33CC"/>
      <name val="Arial"/>
      <family val="2"/>
    </font>
    <font>
      <b/>
      <u val="single"/>
      <sz val="12"/>
      <color rgb="FFFF33CC"/>
      <name val="Arial"/>
      <family val="2"/>
    </font>
    <font>
      <b/>
      <u val="single"/>
      <sz val="20"/>
      <color rgb="FFFF33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hair">
        <color indexed="8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4" fontId="5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28" xfId="0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 horizontal="center"/>
    </xf>
    <xf numFmtId="2" fontId="0" fillId="0" borderId="32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30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33" xfId="0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49" fontId="45" fillId="0" borderId="24" xfId="0" applyNumberFormat="1" applyFont="1" applyBorder="1" applyAlignment="1">
      <alignment horizontal="right"/>
    </xf>
    <xf numFmtId="0" fontId="45" fillId="0" borderId="19" xfId="0" applyFont="1" applyBorder="1" applyAlignment="1">
      <alignment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2" fontId="45" fillId="0" borderId="22" xfId="0" applyNumberFormat="1" applyFont="1" applyBorder="1" applyAlignment="1">
      <alignment/>
    </xf>
    <xf numFmtId="2" fontId="45" fillId="0" borderId="23" xfId="0" applyNumberFormat="1" applyFont="1" applyBorder="1" applyAlignment="1">
      <alignment/>
    </xf>
    <xf numFmtId="1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5" fillId="0" borderId="24" xfId="0" applyFont="1" applyBorder="1" applyAlignment="1">
      <alignment/>
    </xf>
    <xf numFmtId="0" fontId="45" fillId="0" borderId="0" xfId="0" applyFont="1" applyBorder="1" applyAlignment="1">
      <alignment/>
    </xf>
    <xf numFmtId="2" fontId="45" fillId="0" borderId="32" xfId="0" applyNumberFormat="1" applyFont="1" applyBorder="1" applyAlignment="1">
      <alignment/>
    </xf>
    <xf numFmtId="2" fontId="45" fillId="0" borderId="24" xfId="0" applyNumberFormat="1" applyFont="1" applyBorder="1" applyAlignment="1">
      <alignment/>
    </xf>
    <xf numFmtId="0" fontId="45" fillId="0" borderId="0" xfId="0" applyFont="1" applyAlignment="1">
      <alignment/>
    </xf>
    <xf numFmtId="0" fontId="45" fillId="0" borderId="33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SK\AppData\Local\Temp\1.kategor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SK\AppData\Local\Temp\3.kategori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SK\AppData\Local\Temp\6.katego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TÁBORSKÁ  OBRUČ</v>
          </cell>
        </row>
        <row r="5">
          <cell r="B5" t="str">
            <v>1.prosince 2013</v>
          </cell>
        </row>
        <row r="7">
          <cell r="B7" t="str">
            <v>1. kategorie</v>
          </cell>
        </row>
        <row r="9">
          <cell r="I9" t="str">
            <v>BN</v>
          </cell>
        </row>
        <row r="11">
          <cell r="B11" t="str">
            <v>Veselá Barbora</v>
          </cell>
          <cell r="F11" t="str">
            <v>SKMG Máj Č. Buděovice</v>
          </cell>
        </row>
        <row r="12">
          <cell r="B12" t="str">
            <v>Krupková Michaela</v>
          </cell>
          <cell r="F12" t="str">
            <v>RG Proactive Milevsko</v>
          </cell>
        </row>
        <row r="13">
          <cell r="B13" t="str">
            <v>Nováková Markéta</v>
          </cell>
          <cell r="F13" t="str">
            <v>Slavia SK Rapid Plzeň</v>
          </cell>
        </row>
        <row r="14">
          <cell r="B14" t="str">
            <v>Baušková Alena</v>
          </cell>
          <cell r="F14" t="str">
            <v>RG Proactive Milevsko</v>
          </cell>
        </row>
        <row r="15">
          <cell r="B15" t="str">
            <v>Šimáková Veronika</v>
          </cell>
          <cell r="F15" t="str">
            <v>RG Proactive Milevsko</v>
          </cell>
        </row>
        <row r="16">
          <cell r="B16" t="str">
            <v>Havlíková Karolína</v>
          </cell>
          <cell r="F16" t="str">
            <v>TJ Sokol Hodkovičky</v>
          </cell>
        </row>
        <row r="17">
          <cell r="B17" t="str">
            <v>Ditzová Aneta</v>
          </cell>
          <cell r="F17" t="str">
            <v>SK Triumf Praha</v>
          </cell>
        </row>
        <row r="18">
          <cell r="B18" t="str">
            <v>Petříková Valentýna</v>
          </cell>
          <cell r="F18" t="str">
            <v>RG Proactive Milevsko</v>
          </cell>
        </row>
        <row r="19">
          <cell r="B19" t="str">
            <v>Mandovcová Matylda</v>
          </cell>
          <cell r="F19" t="str">
            <v>RG Proactive Milevsko</v>
          </cell>
        </row>
        <row r="20">
          <cell r="B20" t="str">
            <v>Kressová Eliška</v>
          </cell>
          <cell r="F20" t="str">
            <v>SKMG Máj Č. Buděovice</v>
          </cell>
        </row>
        <row r="21">
          <cell r="B21" t="str">
            <v>Kotašková Liliana</v>
          </cell>
          <cell r="F21" t="str">
            <v>SKMG Máj Č. Buděovice</v>
          </cell>
        </row>
        <row r="22">
          <cell r="B22" t="str">
            <v>Machalová Eliška</v>
          </cell>
          <cell r="F22" t="str">
            <v>RG Proactive Milevsko</v>
          </cell>
        </row>
        <row r="23">
          <cell r="B23" t="str">
            <v>Kuncová Klára</v>
          </cell>
          <cell r="F23" t="str">
            <v>TJ Sokol Plzeň IV</v>
          </cell>
        </row>
        <row r="24">
          <cell r="B24" t="str">
            <v>Hadačová Vanda</v>
          </cell>
          <cell r="F24" t="str">
            <v>SKMG Máj Č. Buděovice</v>
          </cell>
        </row>
      </sheetData>
      <sheetData sheetId="1">
        <row r="3">
          <cell r="G3">
            <v>0.9</v>
          </cell>
          <cell r="L3">
            <v>5.4</v>
          </cell>
          <cell r="N3">
            <v>6.300000000000001</v>
          </cell>
        </row>
        <row r="4">
          <cell r="G4">
            <v>0.8499999999999999</v>
          </cell>
          <cell r="L4">
            <v>5.65</v>
          </cell>
          <cell r="N4">
            <v>6.5</v>
          </cell>
        </row>
        <row r="5">
          <cell r="G5">
            <v>0.5500000000000002</v>
          </cell>
          <cell r="L5">
            <v>4.1</v>
          </cell>
          <cell r="N5">
            <v>4.6499999999999995</v>
          </cell>
        </row>
        <row r="6">
          <cell r="G6">
            <v>0.6999999999999997</v>
          </cell>
          <cell r="L6">
            <v>5.250000000000001</v>
          </cell>
          <cell r="N6">
            <v>5.950000000000001</v>
          </cell>
        </row>
        <row r="7">
          <cell r="G7">
            <v>1.7</v>
          </cell>
          <cell r="L7">
            <v>6.550000000000001</v>
          </cell>
          <cell r="N7">
            <v>8.25</v>
          </cell>
        </row>
        <row r="8">
          <cell r="G8">
            <v>1.5500000000000003</v>
          </cell>
          <cell r="L8">
            <v>6.3</v>
          </cell>
          <cell r="N8">
            <v>7.85</v>
          </cell>
        </row>
        <row r="9">
          <cell r="G9">
            <v>0.95</v>
          </cell>
          <cell r="L9">
            <v>4.6000000000000005</v>
          </cell>
          <cell r="N9">
            <v>5.550000000000001</v>
          </cell>
        </row>
        <row r="10">
          <cell r="G10">
            <v>1.4</v>
          </cell>
          <cell r="L10">
            <v>5.999999999999997</v>
          </cell>
          <cell r="N10">
            <v>7.399999999999997</v>
          </cell>
        </row>
        <row r="11">
          <cell r="G11">
            <v>1.25</v>
          </cell>
          <cell r="L11">
            <v>6.149999999999999</v>
          </cell>
          <cell r="N11">
            <v>7.399999999999999</v>
          </cell>
        </row>
        <row r="12">
          <cell r="G12">
            <v>0.7500000000000001</v>
          </cell>
          <cell r="L12">
            <v>4.949999999999999</v>
          </cell>
          <cell r="N12">
            <v>5.699999999999999</v>
          </cell>
        </row>
        <row r="13">
          <cell r="G13">
            <v>0.8500000000000002</v>
          </cell>
          <cell r="L13">
            <v>4.950000000000001</v>
          </cell>
          <cell r="N13">
            <v>5.800000000000002</v>
          </cell>
        </row>
        <row r="14">
          <cell r="G14">
            <v>0.55</v>
          </cell>
          <cell r="L14">
            <v>4.95</v>
          </cell>
          <cell r="N14">
            <v>5.5</v>
          </cell>
        </row>
        <row r="15">
          <cell r="G15">
            <v>1.35</v>
          </cell>
          <cell r="L15">
            <v>6.1000000000000005</v>
          </cell>
          <cell r="N15">
            <v>7.450000000000001</v>
          </cell>
        </row>
        <row r="16">
          <cell r="G16">
            <v>0.9999999999999998</v>
          </cell>
          <cell r="L16">
            <v>5.350000000000001</v>
          </cell>
          <cell r="N16">
            <v>6.350000000000001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TÁBORSKÁ  OBRUČ</v>
          </cell>
        </row>
        <row r="5">
          <cell r="B5" t="str">
            <v>1.prosince 2013</v>
          </cell>
        </row>
        <row r="7">
          <cell r="B7" t="str">
            <v>3. kategorie</v>
          </cell>
        </row>
        <row r="9">
          <cell r="I9" t="str">
            <v>BN</v>
          </cell>
          <cell r="M9" t="str">
            <v>Libovolné náčiní</v>
          </cell>
        </row>
        <row r="11">
          <cell r="B11" t="str">
            <v>Říhová Denisa</v>
          </cell>
          <cell r="F11" t="str">
            <v>TJ Sokol Plzeň IV</v>
          </cell>
        </row>
        <row r="12">
          <cell r="B12" t="str">
            <v>Kultová Gabriela</v>
          </cell>
          <cell r="F12" t="str">
            <v>Slavia SK Rapid Plzeň</v>
          </cell>
        </row>
        <row r="13">
          <cell r="B13" t="str">
            <v>Šiková Eva</v>
          </cell>
          <cell r="F13" t="str">
            <v>GSK Tábor</v>
          </cell>
        </row>
        <row r="15">
          <cell r="B15" t="str">
            <v>Houdová Linda</v>
          </cell>
          <cell r="F15" t="str">
            <v>RG Proactive Milevsko</v>
          </cell>
        </row>
        <row r="16">
          <cell r="B16" t="str">
            <v>Boučková Barbora</v>
          </cell>
          <cell r="F16" t="str">
            <v>TJ Žďár nad Sázavou</v>
          </cell>
        </row>
        <row r="17">
          <cell r="B17" t="str">
            <v>Mokrá Simona</v>
          </cell>
          <cell r="F17" t="str">
            <v>TJ Žďár nad Sázavou</v>
          </cell>
        </row>
        <row r="18">
          <cell r="B18" t="str">
            <v>Suchá Petra</v>
          </cell>
          <cell r="F18" t="str">
            <v>TJ Žďár nad Sázavou</v>
          </cell>
        </row>
      </sheetData>
      <sheetData sheetId="1">
        <row r="3">
          <cell r="G3">
            <v>0.9499999999999998</v>
          </cell>
          <cell r="L3">
            <v>5.049999999999999</v>
          </cell>
          <cell r="N3">
            <v>5.999999999999999</v>
          </cell>
        </row>
        <row r="4">
          <cell r="G4">
            <v>0.6499999999999998</v>
          </cell>
          <cell r="L4">
            <v>3.8999999999999995</v>
          </cell>
          <cell r="N4">
            <v>4.549999999999999</v>
          </cell>
          <cell r="O4">
            <v>10.549999999999997</v>
          </cell>
        </row>
        <row r="5">
          <cell r="G5">
            <v>0.8000000000000003</v>
          </cell>
          <cell r="L5">
            <v>5.45</v>
          </cell>
          <cell r="N5">
            <v>6.25</v>
          </cell>
        </row>
        <row r="6">
          <cell r="G6">
            <v>1.1500000000000001</v>
          </cell>
          <cell r="L6">
            <v>5.249999999999999</v>
          </cell>
          <cell r="N6">
            <v>6.3999999999999995</v>
          </cell>
          <cell r="O6">
            <v>12.649999999999999</v>
          </cell>
        </row>
        <row r="7">
          <cell r="G7">
            <v>1.2000000000000002</v>
          </cell>
          <cell r="L7">
            <v>5.700000000000001</v>
          </cell>
          <cell r="N7">
            <v>6.900000000000001</v>
          </cell>
        </row>
        <row r="8">
          <cell r="G8">
            <v>0.7</v>
          </cell>
          <cell r="L8">
            <v>4.6499999999999995</v>
          </cell>
          <cell r="N8">
            <v>5.35</v>
          </cell>
          <cell r="O8">
            <v>12.25</v>
          </cell>
        </row>
        <row r="11">
          <cell r="G11">
            <v>2.4999999999999996</v>
          </cell>
          <cell r="L11">
            <v>6.299999999999999</v>
          </cell>
          <cell r="N11">
            <v>8.799999999999999</v>
          </cell>
        </row>
        <row r="12">
          <cell r="G12">
            <v>2.5999999999999996</v>
          </cell>
          <cell r="L12">
            <v>6.45</v>
          </cell>
          <cell r="N12">
            <v>9.05</v>
          </cell>
          <cell r="O12">
            <v>17.85</v>
          </cell>
        </row>
        <row r="13">
          <cell r="G13">
            <v>1.55</v>
          </cell>
          <cell r="L13">
            <v>6.300000000000001</v>
          </cell>
          <cell r="N13">
            <v>7.8500000000000005</v>
          </cell>
        </row>
        <row r="14">
          <cell r="G14">
            <v>1.75</v>
          </cell>
          <cell r="L14">
            <v>5.05</v>
          </cell>
          <cell r="M14">
            <v>0.6</v>
          </cell>
          <cell r="N14">
            <v>6.2</v>
          </cell>
          <cell r="O14">
            <v>14.05</v>
          </cell>
        </row>
        <row r="15">
          <cell r="G15">
            <v>1.1</v>
          </cell>
          <cell r="L15">
            <v>5.85</v>
          </cell>
          <cell r="N15">
            <v>6.949999999999999</v>
          </cell>
        </row>
        <row r="16">
          <cell r="G16">
            <v>1.1000000000000003</v>
          </cell>
          <cell r="L16">
            <v>5.5</v>
          </cell>
          <cell r="N16">
            <v>6.6000000000000005</v>
          </cell>
          <cell r="O16">
            <v>13.55</v>
          </cell>
        </row>
        <row r="17">
          <cell r="G17">
            <v>1.4500000000000002</v>
          </cell>
          <cell r="L17">
            <v>6.049999999999999</v>
          </cell>
          <cell r="N17">
            <v>7.499999999999999</v>
          </cell>
        </row>
        <row r="18">
          <cell r="G18">
            <v>2.150000000000001</v>
          </cell>
          <cell r="L18">
            <v>6.1499999999999995</v>
          </cell>
          <cell r="N18">
            <v>8.3</v>
          </cell>
          <cell r="O18">
            <v>15.8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TÁBORSKÁ  OBRUČ</v>
          </cell>
        </row>
        <row r="5">
          <cell r="B5" t="str">
            <v>1.prosince 2013</v>
          </cell>
        </row>
        <row r="7">
          <cell r="B7" t="str">
            <v>6.kategorie</v>
          </cell>
        </row>
        <row r="9">
          <cell r="I9" t="str">
            <v>Libovolné náčiní</v>
          </cell>
          <cell r="M9" t="str">
            <v>Libovolné náčiní</v>
          </cell>
        </row>
        <row r="11">
          <cell r="B11" t="str">
            <v>Reiserová Anna</v>
          </cell>
          <cell r="F11" t="str">
            <v>Slavia SK Rapid Plzeň</v>
          </cell>
        </row>
        <row r="12">
          <cell r="B12" t="str">
            <v>Hájková Nicole</v>
          </cell>
          <cell r="F12" t="str">
            <v>SK MG Mantila Brno</v>
          </cell>
        </row>
        <row r="13">
          <cell r="B13" t="str">
            <v>Haišmanová Nikola</v>
          </cell>
          <cell r="F13" t="str">
            <v>Slavia SK Rapid Plzeň</v>
          </cell>
        </row>
        <row r="14">
          <cell r="B14" t="str">
            <v>Štursová Lucie</v>
          </cell>
          <cell r="F14" t="str">
            <v>TJ Žďár nad Sázavou</v>
          </cell>
        </row>
        <row r="15">
          <cell r="B15" t="str">
            <v>Buřičová Pavla</v>
          </cell>
          <cell r="F15" t="str">
            <v>GSK Tábor</v>
          </cell>
        </row>
        <row r="16">
          <cell r="B16" t="str">
            <v>Sedláková Šárka</v>
          </cell>
          <cell r="F16" t="str">
            <v>SK MG Mantila Brno</v>
          </cell>
        </row>
        <row r="17">
          <cell r="B17" t="str">
            <v>Bielická Klára</v>
          </cell>
          <cell r="F17" t="str">
            <v>SK Triumf Praha</v>
          </cell>
        </row>
        <row r="18">
          <cell r="B18" t="str">
            <v>Nováková Kateřina</v>
          </cell>
          <cell r="F18" t="str">
            <v>Slavia SK Rapid Plzeň</v>
          </cell>
        </row>
      </sheetData>
      <sheetData sheetId="1">
        <row r="3">
          <cell r="G3">
            <v>2</v>
          </cell>
          <cell r="L3">
            <v>5.950000000000001</v>
          </cell>
          <cell r="N3">
            <v>7.950000000000001</v>
          </cell>
        </row>
        <row r="4">
          <cell r="G4">
            <v>2.1</v>
          </cell>
          <cell r="L4">
            <v>6</v>
          </cell>
          <cell r="N4">
            <v>8.1</v>
          </cell>
          <cell r="O4">
            <v>16.05</v>
          </cell>
        </row>
        <row r="5">
          <cell r="G5">
            <v>3.049999999999999</v>
          </cell>
          <cell r="L5">
            <v>6.6499999999999995</v>
          </cell>
          <cell r="N5">
            <v>9.7</v>
          </cell>
        </row>
        <row r="6">
          <cell r="G6">
            <v>2.8</v>
          </cell>
          <cell r="L6">
            <v>6.7</v>
          </cell>
          <cell r="N6">
            <v>9.5</v>
          </cell>
          <cell r="O6">
            <v>19.2</v>
          </cell>
        </row>
        <row r="7">
          <cell r="G7">
            <v>2.3000000000000007</v>
          </cell>
          <cell r="L7">
            <v>5.95</v>
          </cell>
          <cell r="N7">
            <v>8.25</v>
          </cell>
        </row>
        <row r="8">
          <cell r="G8">
            <v>2.1500000000000004</v>
          </cell>
          <cell r="L8">
            <v>6.3500000000000005</v>
          </cell>
          <cell r="N8">
            <v>8.5</v>
          </cell>
          <cell r="O8">
            <v>16.75</v>
          </cell>
        </row>
        <row r="9">
          <cell r="G9">
            <v>1.9500000000000002</v>
          </cell>
          <cell r="L9">
            <v>5.35</v>
          </cell>
          <cell r="N9">
            <v>7.3</v>
          </cell>
        </row>
        <row r="10">
          <cell r="G10">
            <v>1.35</v>
          </cell>
          <cell r="L10">
            <v>5.800000000000001</v>
          </cell>
          <cell r="N10">
            <v>7.15</v>
          </cell>
          <cell r="O10">
            <v>14.45</v>
          </cell>
        </row>
        <row r="11">
          <cell r="G11">
            <v>1.5999999999999999</v>
          </cell>
          <cell r="L11">
            <v>6.75</v>
          </cell>
          <cell r="N11">
            <v>8.35</v>
          </cell>
        </row>
        <row r="12">
          <cell r="G12">
            <v>2</v>
          </cell>
          <cell r="L12">
            <v>6.3</v>
          </cell>
          <cell r="N12">
            <v>8.3</v>
          </cell>
          <cell r="O12">
            <v>16.65</v>
          </cell>
        </row>
        <row r="13">
          <cell r="G13">
            <v>3.1</v>
          </cell>
          <cell r="L13">
            <v>6.550000000000002</v>
          </cell>
          <cell r="N13">
            <v>9.650000000000002</v>
          </cell>
        </row>
        <row r="14">
          <cell r="G14">
            <v>2.2</v>
          </cell>
          <cell r="L14">
            <v>6.300000000000002</v>
          </cell>
          <cell r="N14">
            <v>8.500000000000002</v>
          </cell>
          <cell r="O14">
            <v>18.150000000000006</v>
          </cell>
        </row>
        <row r="15">
          <cell r="G15">
            <v>1.6499999999999995</v>
          </cell>
          <cell r="L15">
            <v>6.1</v>
          </cell>
          <cell r="N15">
            <v>7.749999999999999</v>
          </cell>
        </row>
        <row r="16">
          <cell r="G16">
            <v>1.85</v>
          </cell>
          <cell r="L16">
            <v>6.249999999999999</v>
          </cell>
          <cell r="N16">
            <v>8.1</v>
          </cell>
          <cell r="O16">
            <v>15.849999999999998</v>
          </cell>
        </row>
        <row r="17">
          <cell r="G17">
            <v>2.0999999999999996</v>
          </cell>
          <cell r="L17">
            <v>6.100000000000001</v>
          </cell>
          <cell r="N17">
            <v>8.200000000000001</v>
          </cell>
        </row>
        <row r="18">
          <cell r="G18">
            <v>2.6999999999999993</v>
          </cell>
          <cell r="L18">
            <v>6.200000000000001</v>
          </cell>
          <cell r="N18">
            <v>8.9</v>
          </cell>
          <cell r="O18">
            <v>17.1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34" sqref="A34"/>
    </sheetView>
  </sheetViews>
  <sheetFormatPr defaultColWidth="9.140625" defaultRowHeight="12.75"/>
  <cols>
    <col min="1" max="1" width="5.140625" style="0" customWidth="1"/>
    <col min="2" max="2" width="22.7109375" style="0" customWidth="1"/>
  </cols>
  <sheetData>
    <row r="1" ht="24">
      <c r="B1" s="54" t="str">
        <f>'[1]List1'!B3</f>
        <v>TÁBORSKÁ  OBRUČ</v>
      </c>
    </row>
    <row r="2" ht="15">
      <c r="B2" s="1" t="str">
        <f>'[1]List1'!B5</f>
        <v>1.prosince 2013</v>
      </c>
    </row>
    <row r="3" ht="15.75" thickBot="1">
      <c r="B3" s="53" t="str">
        <f>'[1]List1'!B7</f>
        <v>1. kategorie</v>
      </c>
    </row>
    <row r="4" spans="1:9" ht="13.5" thickBot="1">
      <c r="A4" s="3"/>
      <c r="B4" s="4" t="s">
        <v>31</v>
      </c>
      <c r="C4" s="39" t="s">
        <v>32</v>
      </c>
      <c r="D4" s="40"/>
      <c r="E4" s="41"/>
      <c r="F4" s="42" t="str">
        <f>'[1]List1'!I9</f>
        <v>BN</v>
      </c>
      <c r="G4" s="42"/>
      <c r="H4" s="42"/>
      <c r="I4" s="43"/>
    </row>
    <row r="5" spans="1:9" ht="13.5" thickBot="1">
      <c r="A5" s="5"/>
      <c r="B5" s="6"/>
      <c r="C5" s="6"/>
      <c r="D5" s="7"/>
      <c r="E5" s="8"/>
      <c r="F5" s="9" t="s">
        <v>33</v>
      </c>
      <c r="G5" s="9" t="s">
        <v>34</v>
      </c>
      <c r="H5" s="9" t="s">
        <v>35</v>
      </c>
      <c r="I5" s="10" t="s">
        <v>36</v>
      </c>
    </row>
    <row r="6" spans="1:9" ht="12.75">
      <c r="A6" s="11">
        <v>1</v>
      </c>
      <c r="B6" s="12" t="str">
        <f>'[1]List1'!B15</f>
        <v>Šimáková Veronika</v>
      </c>
      <c r="C6" s="12" t="str">
        <f>'[1]List1'!F15</f>
        <v>RG Proactive Milevsko</v>
      </c>
      <c r="D6" s="13"/>
      <c r="E6" s="14"/>
      <c r="F6" s="15">
        <f>'[1]List2'!G7</f>
        <v>1.7</v>
      </c>
      <c r="G6" s="15">
        <f>'[1]List2'!L7</f>
        <v>6.550000000000001</v>
      </c>
      <c r="H6" s="15">
        <f>'[1]List2'!M7</f>
        <v>0</v>
      </c>
      <c r="I6" s="16">
        <f>'[1]List2'!N7</f>
        <v>8.25</v>
      </c>
    </row>
    <row r="7" spans="1:9" ht="12.75">
      <c r="A7" s="17">
        <v>2</v>
      </c>
      <c r="B7" s="12" t="str">
        <f>'[1]List1'!B16</f>
        <v>Havlíková Karolína</v>
      </c>
      <c r="C7" s="12" t="str">
        <f>'[1]List1'!F16</f>
        <v>TJ Sokol Hodkovičky</v>
      </c>
      <c r="D7" s="18"/>
      <c r="E7" s="19"/>
      <c r="F7" s="15">
        <f>'[1]List2'!G8</f>
        <v>1.5500000000000003</v>
      </c>
      <c r="G7" s="15">
        <f>'[1]List2'!L8</f>
        <v>6.3</v>
      </c>
      <c r="H7" s="15">
        <f>'[1]List2'!M8</f>
        <v>0</v>
      </c>
      <c r="I7" s="16">
        <f>'[1]List2'!N8</f>
        <v>7.85</v>
      </c>
    </row>
    <row r="8" spans="1:9" ht="12.75">
      <c r="A8" s="17">
        <v>3</v>
      </c>
      <c r="B8" s="12" t="str">
        <f>'[1]List1'!B23</f>
        <v>Kuncová Klára</v>
      </c>
      <c r="C8" s="12" t="str">
        <f>'[1]List1'!F23</f>
        <v>TJ Sokol Plzeň IV</v>
      </c>
      <c r="D8" s="20"/>
      <c r="E8" s="21"/>
      <c r="F8" s="15">
        <f>'[1]List2'!G15</f>
        <v>1.35</v>
      </c>
      <c r="G8" s="15">
        <f>'[1]List2'!L15</f>
        <v>6.1000000000000005</v>
      </c>
      <c r="H8" s="15">
        <f>'[1]List2'!M15</f>
        <v>0</v>
      </c>
      <c r="I8" s="16">
        <f>'[1]List2'!N15</f>
        <v>7.450000000000001</v>
      </c>
    </row>
    <row r="9" spans="1:9" ht="12.75">
      <c r="A9" s="22" t="s">
        <v>37</v>
      </c>
      <c r="B9" s="12" t="str">
        <f>'[1]List1'!B19</f>
        <v>Mandovcová Matylda</v>
      </c>
      <c r="C9" s="12" t="str">
        <f>'[1]List1'!F19</f>
        <v>RG Proactive Milevsko</v>
      </c>
      <c r="D9" s="18"/>
      <c r="E9" s="19"/>
      <c r="F9" s="15">
        <f>'[1]List2'!G11</f>
        <v>1.25</v>
      </c>
      <c r="G9" s="15">
        <f>'[1]List2'!L11</f>
        <v>6.149999999999999</v>
      </c>
      <c r="H9" s="15">
        <f>'[1]List2'!M11</f>
        <v>0</v>
      </c>
      <c r="I9" s="16">
        <f>'[1]List2'!N11</f>
        <v>7.399999999999999</v>
      </c>
    </row>
    <row r="10" spans="1:9" ht="12.75">
      <c r="A10" s="22" t="s">
        <v>37</v>
      </c>
      <c r="B10" s="12" t="str">
        <f>'[1]List1'!B18</f>
        <v>Petříková Valentýna</v>
      </c>
      <c r="C10" s="12" t="str">
        <f>'[1]List1'!F18</f>
        <v>RG Proactive Milevsko</v>
      </c>
      <c r="D10" s="20"/>
      <c r="E10" s="21"/>
      <c r="F10" s="15">
        <f>'[1]List2'!G10</f>
        <v>1.4</v>
      </c>
      <c r="G10" s="15">
        <f>'[1]List2'!L10</f>
        <v>5.999999999999997</v>
      </c>
      <c r="H10" s="15">
        <f>'[1]List2'!M10</f>
        <v>0</v>
      </c>
      <c r="I10" s="16">
        <f>'[1]List2'!N10</f>
        <v>7.399999999999997</v>
      </c>
    </row>
    <row r="11" spans="1:9" ht="12.75">
      <c r="A11" s="17">
        <v>6</v>
      </c>
      <c r="B11" s="12" t="str">
        <f>'[1]List1'!B12</f>
        <v>Krupková Michaela</v>
      </c>
      <c r="C11" s="12" t="str">
        <f>'[1]List1'!F12</f>
        <v>RG Proactive Milevsko</v>
      </c>
      <c r="D11" s="18"/>
      <c r="E11" s="19"/>
      <c r="F11" s="15">
        <f>'[1]List2'!G4</f>
        <v>0.8499999999999999</v>
      </c>
      <c r="G11" s="15">
        <f>'[1]List2'!L4</f>
        <v>5.65</v>
      </c>
      <c r="H11" s="15">
        <f>'[1]List2'!M4</f>
        <v>0</v>
      </c>
      <c r="I11" s="16">
        <f>'[1]List2'!N4</f>
        <v>6.5</v>
      </c>
    </row>
    <row r="12" spans="1:9" ht="12.75">
      <c r="A12" s="17">
        <v>7</v>
      </c>
      <c r="B12" s="12" t="str">
        <f>'[1]List1'!B24</f>
        <v>Hadačová Vanda</v>
      </c>
      <c r="C12" s="12" t="str">
        <f>'[1]List1'!F24</f>
        <v>SKMG Máj Č. Buděovice</v>
      </c>
      <c r="D12" s="20"/>
      <c r="E12" s="21"/>
      <c r="F12" s="15">
        <f>'[1]List2'!G16</f>
        <v>0.9999999999999998</v>
      </c>
      <c r="G12" s="15">
        <f>'[1]List2'!L16</f>
        <v>5.350000000000001</v>
      </c>
      <c r="H12" s="15">
        <f>'[1]List2'!M16</f>
        <v>0</v>
      </c>
      <c r="I12" s="16">
        <f>'[1]List2'!N16</f>
        <v>6.350000000000001</v>
      </c>
    </row>
    <row r="13" spans="1:9" ht="12.75">
      <c r="A13" s="17">
        <v>8</v>
      </c>
      <c r="B13" s="12" t="str">
        <f>'[1]List1'!B11</f>
        <v>Veselá Barbora</v>
      </c>
      <c r="C13" s="12" t="str">
        <f>'[1]List1'!F11</f>
        <v>SKMG Máj Č. Buděovice</v>
      </c>
      <c r="D13" s="18"/>
      <c r="E13" s="19"/>
      <c r="F13" s="15">
        <f>'[1]List2'!G3</f>
        <v>0.9</v>
      </c>
      <c r="G13" s="15">
        <f>'[1]List2'!L3</f>
        <v>5.4</v>
      </c>
      <c r="H13" s="15">
        <f>'[1]List2'!M3</f>
        <v>0</v>
      </c>
      <c r="I13" s="16">
        <f>'[1]List2'!N3</f>
        <v>6.300000000000001</v>
      </c>
    </row>
    <row r="14" spans="1:9" ht="12.75">
      <c r="A14" s="17">
        <v>9</v>
      </c>
      <c r="B14" s="12" t="str">
        <f>'[1]List1'!B14</f>
        <v>Baušková Alena</v>
      </c>
      <c r="C14" s="12" t="str">
        <f>'[1]List1'!F14</f>
        <v>RG Proactive Milevsko</v>
      </c>
      <c r="D14" s="20"/>
      <c r="E14" s="21"/>
      <c r="F14" s="15">
        <f>'[1]List2'!G6</f>
        <v>0.6999999999999997</v>
      </c>
      <c r="G14" s="15">
        <f>'[1]List2'!L6</f>
        <v>5.250000000000001</v>
      </c>
      <c r="H14" s="15">
        <f>'[1]List2'!M6</f>
        <v>0</v>
      </c>
      <c r="I14" s="16">
        <f>'[1]List2'!N6</f>
        <v>5.950000000000001</v>
      </c>
    </row>
    <row r="15" spans="1:9" ht="12.75">
      <c r="A15" s="17">
        <v>10</v>
      </c>
      <c r="B15" s="12" t="str">
        <f>'[1]List1'!B21</f>
        <v>Kotašková Liliana</v>
      </c>
      <c r="C15" s="12" t="str">
        <f>'[1]List1'!F21</f>
        <v>SKMG Máj Č. Buděovice</v>
      </c>
      <c r="D15" s="18"/>
      <c r="E15" s="19"/>
      <c r="F15" s="15">
        <f>'[1]List2'!G13</f>
        <v>0.8500000000000002</v>
      </c>
      <c r="G15" s="15">
        <f>'[1]List2'!L13</f>
        <v>4.950000000000001</v>
      </c>
      <c r="H15" s="15">
        <f>'[1]List2'!M13</f>
        <v>0</v>
      </c>
      <c r="I15" s="16">
        <f>'[1]List2'!N13</f>
        <v>5.800000000000002</v>
      </c>
    </row>
    <row r="16" spans="1:9" ht="12.75">
      <c r="A16" s="17">
        <v>11</v>
      </c>
      <c r="B16" s="12" t="str">
        <f>'[1]List1'!B20</f>
        <v>Kressová Eliška</v>
      </c>
      <c r="C16" s="12" t="str">
        <f>'[1]List1'!F20</f>
        <v>SKMG Máj Č. Buděovice</v>
      </c>
      <c r="D16" s="20"/>
      <c r="E16" s="21"/>
      <c r="F16" s="15">
        <f>'[1]List2'!G12</f>
        <v>0.7500000000000001</v>
      </c>
      <c r="G16" s="15">
        <f>'[1]List2'!L12</f>
        <v>4.949999999999999</v>
      </c>
      <c r="H16" s="15">
        <f>'[1]List2'!M12</f>
        <v>0</v>
      </c>
      <c r="I16" s="16">
        <f>'[1]List2'!N12</f>
        <v>5.699999999999999</v>
      </c>
    </row>
    <row r="17" spans="1:9" ht="12.75">
      <c r="A17" s="17">
        <v>12</v>
      </c>
      <c r="B17" s="12" t="str">
        <f>'[1]List1'!B17</f>
        <v>Ditzová Aneta</v>
      </c>
      <c r="C17" s="12" t="str">
        <f>'[1]List1'!F17</f>
        <v>SK Triumf Praha</v>
      </c>
      <c r="D17" s="18"/>
      <c r="E17" s="19"/>
      <c r="F17" s="15">
        <f>'[1]List2'!G9</f>
        <v>0.95</v>
      </c>
      <c r="G17" s="15">
        <f>'[1]List2'!L9</f>
        <v>4.6000000000000005</v>
      </c>
      <c r="H17" s="15">
        <f>'[1]List2'!M9</f>
        <v>0</v>
      </c>
      <c r="I17" s="16">
        <f>'[1]List2'!N9</f>
        <v>5.550000000000001</v>
      </c>
    </row>
    <row r="18" spans="1:9" ht="12.75">
      <c r="A18" s="17">
        <v>13</v>
      </c>
      <c r="B18" s="12" t="str">
        <f>'[1]List1'!B22</f>
        <v>Machalová Eliška</v>
      </c>
      <c r="C18" s="12" t="str">
        <f>'[1]List1'!F22</f>
        <v>RG Proactive Milevsko</v>
      </c>
      <c r="D18" s="20"/>
      <c r="E18" s="21"/>
      <c r="F18" s="15">
        <f>'[1]List2'!G14</f>
        <v>0.55</v>
      </c>
      <c r="G18" s="15">
        <f>'[1]List2'!L14</f>
        <v>4.95</v>
      </c>
      <c r="H18" s="15">
        <f>'[1]List2'!M14</f>
        <v>0</v>
      </c>
      <c r="I18" s="16">
        <f>'[1]List2'!N14</f>
        <v>5.5</v>
      </c>
    </row>
    <row r="19" spans="1:9" ht="13.5" thickBot="1">
      <c r="A19" s="23">
        <v>14</v>
      </c>
      <c r="B19" s="24" t="str">
        <f>'[1]List1'!B13</f>
        <v>Nováková Markéta</v>
      </c>
      <c r="C19" s="24" t="str">
        <f>'[1]List1'!F13</f>
        <v>Slavia SK Rapid Plzeň</v>
      </c>
      <c r="D19" s="25"/>
      <c r="E19" s="26"/>
      <c r="F19" s="27">
        <f>'[1]List2'!G5</f>
        <v>0.5500000000000002</v>
      </c>
      <c r="G19" s="27">
        <f>'[1]List2'!L5</f>
        <v>4.1</v>
      </c>
      <c r="H19" s="27">
        <f>'[1]List2'!M5</f>
        <v>0</v>
      </c>
      <c r="I19" s="28">
        <f>'[1]List2'!N5</f>
        <v>4.6499999999999995</v>
      </c>
    </row>
    <row r="20" ht="15.75" thickBot="1">
      <c r="B20" s="53" t="s">
        <v>38</v>
      </c>
    </row>
    <row r="21" spans="1:9" ht="13.5" thickBot="1">
      <c r="A21" s="3"/>
      <c r="B21" s="4" t="s">
        <v>31</v>
      </c>
      <c r="C21" s="39" t="s">
        <v>32</v>
      </c>
      <c r="D21" s="40"/>
      <c r="E21" s="41" t="s">
        <v>32</v>
      </c>
      <c r="F21" s="42" t="s">
        <v>8</v>
      </c>
      <c r="G21" s="42"/>
      <c r="H21" s="42" t="s">
        <v>8</v>
      </c>
      <c r="I21" s="43"/>
    </row>
    <row r="22" spans="1:9" ht="13.5" thickBot="1">
      <c r="A22" s="5"/>
      <c r="B22" s="6"/>
      <c r="C22" s="6"/>
      <c r="D22" s="7"/>
      <c r="E22" s="8"/>
      <c r="F22" s="9" t="s">
        <v>33</v>
      </c>
      <c r="G22" s="9" t="s">
        <v>34</v>
      </c>
      <c r="H22" s="9" t="s">
        <v>41</v>
      </c>
      <c r="I22" s="10" t="s">
        <v>42</v>
      </c>
    </row>
    <row r="23" spans="1:9" ht="12.75">
      <c r="A23" s="11">
        <v>1</v>
      </c>
      <c r="B23" s="12" t="s">
        <v>14</v>
      </c>
      <c r="C23" s="12" t="s">
        <v>6</v>
      </c>
      <c r="D23" s="13"/>
      <c r="E23" s="14"/>
      <c r="F23" s="15">
        <v>1.8500000000000003</v>
      </c>
      <c r="G23" s="15">
        <v>6.6</v>
      </c>
      <c r="H23" s="15">
        <v>0</v>
      </c>
      <c r="I23" s="16">
        <v>8.45</v>
      </c>
    </row>
    <row r="24" spans="1:9" ht="12.75">
      <c r="A24" s="17">
        <v>2</v>
      </c>
      <c r="B24" s="12" t="s">
        <v>13</v>
      </c>
      <c r="C24" s="12" t="s">
        <v>6</v>
      </c>
      <c r="D24" s="18"/>
      <c r="E24" s="19"/>
      <c r="F24" s="15">
        <v>1.4</v>
      </c>
      <c r="G24" s="15">
        <v>6.750000000000001</v>
      </c>
      <c r="H24" s="15">
        <v>0</v>
      </c>
      <c r="I24" s="16">
        <v>8.15</v>
      </c>
    </row>
    <row r="25" spans="1:9" ht="12.75">
      <c r="A25" s="17">
        <v>3</v>
      </c>
      <c r="B25" s="12" t="s">
        <v>24</v>
      </c>
      <c r="C25" s="12" t="s">
        <v>15</v>
      </c>
      <c r="D25" s="20"/>
      <c r="E25" s="21"/>
      <c r="F25" s="15">
        <v>1.4</v>
      </c>
      <c r="G25" s="15">
        <v>6.35</v>
      </c>
      <c r="H25" s="15">
        <v>0</v>
      </c>
      <c r="I25" s="16">
        <v>7.75</v>
      </c>
    </row>
    <row r="26" spans="1:9" ht="12.75">
      <c r="A26" s="22" t="s">
        <v>37</v>
      </c>
      <c r="B26" s="12" t="s">
        <v>16</v>
      </c>
      <c r="C26" s="12" t="s">
        <v>15</v>
      </c>
      <c r="D26" s="18"/>
      <c r="E26" s="19"/>
      <c r="F26" s="15">
        <v>0.9499999999999998</v>
      </c>
      <c r="G26" s="15">
        <v>6.050000000000001</v>
      </c>
      <c r="H26" s="15">
        <v>0</v>
      </c>
      <c r="I26" s="16">
        <v>7.000000000000001</v>
      </c>
    </row>
    <row r="27" spans="1:9" ht="12.75">
      <c r="A27" s="47" t="s">
        <v>37</v>
      </c>
      <c r="B27" s="48" t="s">
        <v>21</v>
      </c>
      <c r="C27" s="48" t="s">
        <v>2</v>
      </c>
      <c r="D27" s="49"/>
      <c r="E27" s="50"/>
      <c r="F27" s="51">
        <v>1.0499999999999998</v>
      </c>
      <c r="G27" s="51">
        <v>5.95</v>
      </c>
      <c r="H27" s="51">
        <v>0</v>
      </c>
      <c r="I27" s="52">
        <v>7</v>
      </c>
    </row>
    <row r="28" spans="1:12" ht="15">
      <c r="A28" s="17">
        <v>6</v>
      </c>
      <c r="B28" s="12" t="s">
        <v>20</v>
      </c>
      <c r="C28" s="12" t="s">
        <v>12</v>
      </c>
      <c r="D28" s="18"/>
      <c r="E28" s="19"/>
      <c r="F28" s="15">
        <v>0.9000000000000002</v>
      </c>
      <c r="G28" s="15">
        <v>5.7</v>
      </c>
      <c r="H28" s="15">
        <v>0</v>
      </c>
      <c r="I28" s="16">
        <v>6.6000000000000005</v>
      </c>
      <c r="L28" s="2"/>
    </row>
    <row r="29" spans="1:9" ht="12.75">
      <c r="A29" s="17">
        <v>7</v>
      </c>
      <c r="B29" s="12" t="s">
        <v>39</v>
      </c>
      <c r="C29" s="12" t="s">
        <v>19</v>
      </c>
      <c r="D29" s="20"/>
      <c r="E29" s="21"/>
      <c r="F29" s="15">
        <v>0.7000000000000001</v>
      </c>
      <c r="G29" s="15">
        <v>5.700000000000001</v>
      </c>
      <c r="H29" s="15">
        <v>0</v>
      </c>
      <c r="I29" s="16">
        <v>6.400000000000001</v>
      </c>
    </row>
    <row r="30" spans="1:9" ht="12.75">
      <c r="A30" s="17">
        <v>8</v>
      </c>
      <c r="B30" s="12" t="s">
        <v>27</v>
      </c>
      <c r="C30" s="12" t="s">
        <v>17</v>
      </c>
      <c r="D30" s="18"/>
      <c r="E30" s="19"/>
      <c r="F30" s="15">
        <v>0.6500000000000001</v>
      </c>
      <c r="G30" s="15">
        <v>5.550000000000001</v>
      </c>
      <c r="H30" s="15">
        <v>0</v>
      </c>
      <c r="I30" s="16">
        <v>6.200000000000001</v>
      </c>
    </row>
    <row r="31" spans="1:9" ht="12.75">
      <c r="A31" s="17">
        <v>9</v>
      </c>
      <c r="B31" s="12" t="s">
        <v>26</v>
      </c>
      <c r="C31" s="12" t="s">
        <v>17</v>
      </c>
      <c r="D31" s="20"/>
      <c r="E31" s="21"/>
      <c r="F31" s="15">
        <v>0.9000000000000001</v>
      </c>
      <c r="G31" s="15">
        <v>5.249999999999998</v>
      </c>
      <c r="H31" s="15">
        <v>0</v>
      </c>
      <c r="I31" s="16">
        <v>6.149999999999999</v>
      </c>
    </row>
    <row r="32" spans="1:9" ht="12.75">
      <c r="A32" s="17">
        <v>10</v>
      </c>
      <c r="B32" s="12" t="s">
        <v>25</v>
      </c>
      <c r="C32" s="12" t="s">
        <v>17</v>
      </c>
      <c r="D32" s="18"/>
      <c r="E32" s="19"/>
      <c r="F32" s="15">
        <v>0.5499999999999999</v>
      </c>
      <c r="G32" s="15">
        <v>5.1999999999999975</v>
      </c>
      <c r="H32" s="15">
        <v>0</v>
      </c>
      <c r="I32" s="16">
        <v>5.749999999999997</v>
      </c>
    </row>
    <row r="33" spans="1:9" ht="12.75">
      <c r="A33" s="17">
        <v>11</v>
      </c>
      <c r="B33" s="12" t="s">
        <v>40</v>
      </c>
      <c r="C33" s="12" t="s">
        <v>12</v>
      </c>
      <c r="D33" s="20"/>
      <c r="E33" s="21"/>
      <c r="F33" s="15">
        <v>0.5500000000000002</v>
      </c>
      <c r="G33" s="15">
        <v>4.75</v>
      </c>
      <c r="H33" s="15">
        <v>0</v>
      </c>
      <c r="I33" s="16">
        <v>5.3</v>
      </c>
    </row>
  </sheetData>
  <sheetProtection/>
  <mergeCells count="4">
    <mergeCell ref="C21:E21"/>
    <mergeCell ref="F21:I21"/>
    <mergeCell ref="C4:E4"/>
    <mergeCell ref="F4:I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6.57421875" style="0" customWidth="1"/>
    <col min="2" max="2" width="20.57421875" style="0" customWidth="1"/>
    <col min="4" max="4" width="12.28125" style="0" customWidth="1"/>
  </cols>
  <sheetData>
    <row r="1" ht="24">
      <c r="B1" s="54" t="str">
        <f>'[2]List1'!B3</f>
        <v>TÁBORSKÁ  OBRUČ</v>
      </c>
    </row>
    <row r="2" ht="15">
      <c r="B2" s="1" t="str">
        <f>'[2]List1'!B5</f>
        <v>1.prosince 2013</v>
      </c>
    </row>
    <row r="3" ht="15.75" thickBot="1">
      <c r="B3" s="53" t="str">
        <f>'[2]List1'!B7</f>
        <v>3. kategorie</v>
      </c>
    </row>
    <row r="4" spans="1:13" ht="13.5" thickBot="1">
      <c r="A4" s="3"/>
      <c r="B4" s="4" t="s">
        <v>31</v>
      </c>
      <c r="C4" s="39" t="s">
        <v>32</v>
      </c>
      <c r="D4" s="40"/>
      <c r="E4" s="45" t="str">
        <f>'[2]List1'!I9</f>
        <v>BN</v>
      </c>
      <c r="F4" s="45"/>
      <c r="G4" s="45"/>
      <c r="H4" s="46"/>
      <c r="I4" s="42" t="str">
        <f>'[2]List1'!M9</f>
        <v>Libovolné náčiní</v>
      </c>
      <c r="J4" s="42"/>
      <c r="K4" s="42"/>
      <c r="L4" s="44"/>
      <c r="M4" s="30" t="s">
        <v>44</v>
      </c>
    </row>
    <row r="5" spans="1:13" ht="13.5" thickBot="1">
      <c r="A5" s="5"/>
      <c r="B5" s="6"/>
      <c r="C5" s="6"/>
      <c r="D5" s="7"/>
      <c r="E5" s="9" t="s">
        <v>33</v>
      </c>
      <c r="F5" s="9" t="s">
        <v>34</v>
      </c>
      <c r="G5" s="9" t="s">
        <v>35</v>
      </c>
      <c r="H5" s="10" t="s">
        <v>36</v>
      </c>
      <c r="I5" s="9" t="s">
        <v>33</v>
      </c>
      <c r="J5" s="9" t="s">
        <v>34</v>
      </c>
      <c r="K5" s="9" t="s">
        <v>35</v>
      </c>
      <c r="L5" s="31" t="s">
        <v>36</v>
      </c>
      <c r="M5" s="32" t="s">
        <v>45</v>
      </c>
    </row>
    <row r="6" spans="1:13" ht="12.75">
      <c r="A6" s="11">
        <v>1</v>
      </c>
      <c r="B6" s="12" t="str">
        <f>'[2]List1'!B15</f>
        <v>Houdová Linda</v>
      </c>
      <c r="C6" s="12" t="str">
        <f>'[2]List1'!F15</f>
        <v>RG Proactive Milevsko</v>
      </c>
      <c r="D6" s="13"/>
      <c r="E6" s="15">
        <f>'[2]List2'!G11</f>
        <v>2.4999999999999996</v>
      </c>
      <c r="F6" s="15">
        <f>'[2]List2'!L11</f>
        <v>6.299999999999999</v>
      </c>
      <c r="G6" s="15">
        <f>'[2]List2'!M11</f>
        <v>0</v>
      </c>
      <c r="H6" s="16">
        <f>'[2]List2'!N11</f>
        <v>8.799999999999999</v>
      </c>
      <c r="I6" s="15">
        <f>'[2]List2'!G12</f>
        <v>2.5999999999999996</v>
      </c>
      <c r="J6" s="15">
        <f>'[2]List2'!L12</f>
        <v>6.45</v>
      </c>
      <c r="K6" s="15">
        <f>'[2]List2'!M12</f>
        <v>0</v>
      </c>
      <c r="L6" s="33">
        <f>'[2]List2'!N12</f>
        <v>9.05</v>
      </c>
      <c r="M6" s="34">
        <f>'[2]List2'!O12</f>
        <v>17.85</v>
      </c>
    </row>
    <row r="7" spans="1:13" ht="12.75">
      <c r="A7" s="17">
        <v>2</v>
      </c>
      <c r="B7" s="12" t="str">
        <f>'[2]List1'!B18</f>
        <v>Suchá Petra</v>
      </c>
      <c r="C7" s="12" t="str">
        <f>'[2]List1'!F18</f>
        <v>TJ Žďár nad Sázavou</v>
      </c>
      <c r="D7" s="18"/>
      <c r="E7" s="15">
        <f>'[2]List2'!G17</f>
        <v>1.4500000000000002</v>
      </c>
      <c r="F7" s="15">
        <f>'[2]List2'!L17</f>
        <v>6.049999999999999</v>
      </c>
      <c r="G7" s="15">
        <f>'[2]List2'!M17</f>
        <v>0</v>
      </c>
      <c r="H7" s="16">
        <f>'[2]List2'!N17</f>
        <v>7.499999999999999</v>
      </c>
      <c r="I7" s="15">
        <f>'[2]List2'!G18</f>
        <v>2.150000000000001</v>
      </c>
      <c r="J7" s="15">
        <f>'[2]List2'!L18</f>
        <v>6.1499999999999995</v>
      </c>
      <c r="K7" s="15">
        <f>'[2]List2'!M18</f>
        <v>0</v>
      </c>
      <c r="L7" s="33">
        <f>'[2]List2'!N18</f>
        <v>8.3</v>
      </c>
      <c r="M7" s="35">
        <f>'[2]List2'!O18</f>
        <v>15.8</v>
      </c>
    </row>
    <row r="8" spans="1:13" ht="12.75">
      <c r="A8" s="17">
        <v>3</v>
      </c>
      <c r="B8" s="12" t="str">
        <f>'[2]List1'!B16</f>
        <v>Boučková Barbora</v>
      </c>
      <c r="C8" s="12" t="str">
        <f>'[2]List1'!F16</f>
        <v>TJ Žďár nad Sázavou</v>
      </c>
      <c r="D8" s="20"/>
      <c r="E8" s="15">
        <f>'[2]List2'!G13</f>
        <v>1.55</v>
      </c>
      <c r="F8" s="15">
        <f>'[2]List2'!L13</f>
        <v>6.300000000000001</v>
      </c>
      <c r="G8" s="15">
        <f>'[2]List2'!M13</f>
        <v>0</v>
      </c>
      <c r="H8" s="16">
        <f>'[2]List2'!N13</f>
        <v>7.8500000000000005</v>
      </c>
      <c r="I8" s="15">
        <f>'[2]List2'!G14</f>
        <v>1.75</v>
      </c>
      <c r="J8" s="15">
        <f>'[2]List2'!L14</f>
        <v>5.05</v>
      </c>
      <c r="K8" s="15">
        <f>'[2]List2'!M14</f>
        <v>0.6</v>
      </c>
      <c r="L8" s="33">
        <f>'[2]List2'!N14</f>
        <v>6.2</v>
      </c>
      <c r="M8" s="35">
        <f>'[2]List2'!O14</f>
        <v>14.05</v>
      </c>
    </row>
    <row r="9" spans="1:13" ht="12.75">
      <c r="A9" s="17">
        <v>4</v>
      </c>
      <c r="B9" s="12" t="str">
        <f>'[2]List1'!B17</f>
        <v>Mokrá Simona</v>
      </c>
      <c r="C9" s="12" t="str">
        <f>'[2]List1'!F17</f>
        <v>TJ Žďár nad Sázavou</v>
      </c>
      <c r="D9" s="18"/>
      <c r="E9" s="15">
        <f>'[2]List2'!G15</f>
        <v>1.1</v>
      </c>
      <c r="F9" s="15">
        <f>'[2]List2'!L15</f>
        <v>5.85</v>
      </c>
      <c r="G9" s="15">
        <f>'[2]List2'!M15</f>
        <v>0</v>
      </c>
      <c r="H9" s="16">
        <f>'[2]List2'!N15</f>
        <v>6.949999999999999</v>
      </c>
      <c r="I9" s="15">
        <f>'[2]List2'!G16</f>
        <v>1.1000000000000003</v>
      </c>
      <c r="J9" s="15">
        <f>'[2]List2'!L16</f>
        <v>5.5</v>
      </c>
      <c r="K9" s="15">
        <f>'[2]List2'!M16</f>
        <v>0</v>
      </c>
      <c r="L9" s="33">
        <f>'[2]List2'!N16</f>
        <v>6.6000000000000005</v>
      </c>
      <c r="M9" s="35">
        <f>'[2]List2'!O16</f>
        <v>13.55</v>
      </c>
    </row>
    <row r="10" spans="1:13" ht="12.75">
      <c r="A10" s="17">
        <v>5</v>
      </c>
      <c r="B10" s="12" t="str">
        <f>'[2]List1'!B12</f>
        <v>Kultová Gabriela</v>
      </c>
      <c r="C10" s="12" t="str">
        <f>'[2]List1'!F12</f>
        <v>Slavia SK Rapid Plzeň</v>
      </c>
      <c r="D10" s="20"/>
      <c r="E10" s="15">
        <f>'[2]List2'!G5</f>
        <v>0.8000000000000003</v>
      </c>
      <c r="F10" s="15">
        <f>'[2]List2'!L5</f>
        <v>5.45</v>
      </c>
      <c r="G10" s="15">
        <f>'[2]List2'!M5</f>
        <v>0</v>
      </c>
      <c r="H10" s="16">
        <f>'[2]List2'!N5</f>
        <v>6.25</v>
      </c>
      <c r="I10" s="15">
        <f>'[2]List2'!G6</f>
        <v>1.1500000000000001</v>
      </c>
      <c r="J10" s="15">
        <f>'[2]List2'!L6</f>
        <v>5.249999999999999</v>
      </c>
      <c r="K10" s="15">
        <f>'[2]List2'!M6</f>
        <v>0</v>
      </c>
      <c r="L10" s="33">
        <f>'[2]List2'!N6</f>
        <v>6.3999999999999995</v>
      </c>
      <c r="M10" s="35">
        <f>'[2]List2'!O6</f>
        <v>12.649999999999999</v>
      </c>
    </row>
    <row r="11" spans="1:13" s="59" customFormat="1" ht="12.75">
      <c r="A11" s="55">
        <v>6</v>
      </c>
      <c r="B11" s="48" t="str">
        <f>'[2]List1'!B13</f>
        <v>Šiková Eva</v>
      </c>
      <c r="C11" s="48" t="str">
        <f>'[2]List1'!F13</f>
        <v>GSK Tábor</v>
      </c>
      <c r="D11" s="56"/>
      <c r="E11" s="51">
        <f>'[2]List2'!G7</f>
        <v>1.2000000000000002</v>
      </c>
      <c r="F11" s="51">
        <f>'[2]List2'!L7</f>
        <v>5.700000000000001</v>
      </c>
      <c r="G11" s="51">
        <f>'[2]List2'!M7</f>
        <v>0</v>
      </c>
      <c r="H11" s="52">
        <f>'[2]List2'!N7</f>
        <v>6.900000000000001</v>
      </c>
      <c r="I11" s="51">
        <f>'[2]List2'!G8</f>
        <v>0.7</v>
      </c>
      <c r="J11" s="51">
        <f>'[2]List2'!L8</f>
        <v>4.6499999999999995</v>
      </c>
      <c r="K11" s="51">
        <f>'[2]List2'!M8</f>
        <v>0</v>
      </c>
      <c r="L11" s="57">
        <f>'[2]List2'!N8</f>
        <v>5.35</v>
      </c>
      <c r="M11" s="58">
        <f>'[2]List2'!O8</f>
        <v>12.25</v>
      </c>
    </row>
    <row r="12" spans="1:13" ht="13.5" thickBot="1">
      <c r="A12" s="23">
        <v>7</v>
      </c>
      <c r="B12" s="24" t="str">
        <f>'[2]List1'!B11</f>
        <v>Říhová Denisa</v>
      </c>
      <c r="C12" s="24" t="str">
        <f>'[2]List1'!F11</f>
        <v>TJ Sokol Plzeň IV</v>
      </c>
      <c r="D12" s="29"/>
      <c r="E12" s="27">
        <f>'[2]List2'!G3</f>
        <v>0.9499999999999998</v>
      </c>
      <c r="F12" s="27">
        <f>'[2]List2'!L3</f>
        <v>5.049999999999999</v>
      </c>
      <c r="G12" s="27">
        <f>'[2]List2'!M3</f>
        <v>0</v>
      </c>
      <c r="H12" s="28">
        <f>'[2]List2'!N3</f>
        <v>5.999999999999999</v>
      </c>
      <c r="I12" s="27">
        <f>'[2]List2'!G4</f>
        <v>0.6499999999999998</v>
      </c>
      <c r="J12" s="27">
        <f>'[2]List2'!L4</f>
        <v>3.8999999999999995</v>
      </c>
      <c r="K12" s="27">
        <f>'[2]List2'!M4</f>
        <v>0</v>
      </c>
      <c r="L12" s="36">
        <f>'[2]List2'!N4</f>
        <v>4.549999999999999</v>
      </c>
      <c r="M12" s="37">
        <f>'[2]List2'!O4</f>
        <v>10.549999999999997</v>
      </c>
    </row>
    <row r="14" ht="15.75" thickBot="1">
      <c r="B14" s="53" t="s">
        <v>46</v>
      </c>
    </row>
    <row r="15" spans="1:13" ht="13.5" thickBot="1">
      <c r="A15" s="3"/>
      <c r="B15" s="4" t="s">
        <v>31</v>
      </c>
      <c r="C15" s="39" t="s">
        <v>32</v>
      </c>
      <c r="D15" s="40"/>
      <c r="E15" s="45" t="s">
        <v>8</v>
      </c>
      <c r="F15" s="45"/>
      <c r="G15" s="45"/>
      <c r="H15" s="46"/>
      <c r="I15" s="42" t="s">
        <v>43</v>
      </c>
      <c r="J15" s="42"/>
      <c r="K15" s="42"/>
      <c r="L15" s="44"/>
      <c r="M15" s="30" t="s">
        <v>44</v>
      </c>
    </row>
    <row r="16" spans="1:13" ht="13.5" thickBot="1">
      <c r="A16" s="5"/>
      <c r="B16" s="6"/>
      <c r="C16" s="6"/>
      <c r="D16" s="7"/>
      <c r="E16" s="9" t="s">
        <v>33</v>
      </c>
      <c r="F16" s="9" t="s">
        <v>34</v>
      </c>
      <c r="G16" s="9" t="s">
        <v>35</v>
      </c>
      <c r="H16" s="10" t="s">
        <v>36</v>
      </c>
      <c r="I16" s="9" t="s">
        <v>33</v>
      </c>
      <c r="J16" s="9" t="s">
        <v>34</v>
      </c>
      <c r="K16" s="9" t="s">
        <v>35</v>
      </c>
      <c r="L16" s="31" t="s">
        <v>36</v>
      </c>
      <c r="M16" s="32" t="s">
        <v>45</v>
      </c>
    </row>
    <row r="17" spans="1:13" ht="12.75">
      <c r="A17" s="11">
        <v>1</v>
      </c>
      <c r="B17" s="12" t="s">
        <v>1</v>
      </c>
      <c r="C17" s="12" t="s">
        <v>0</v>
      </c>
      <c r="D17" s="13"/>
      <c r="E17" s="15">
        <v>2.1000000000000005</v>
      </c>
      <c r="F17" s="15">
        <v>6.399999999999999</v>
      </c>
      <c r="G17" s="15">
        <v>0</v>
      </c>
      <c r="H17" s="16">
        <v>8.5</v>
      </c>
      <c r="I17" s="15">
        <v>1.7999999999999996</v>
      </c>
      <c r="J17" s="15">
        <v>5.399999999999997</v>
      </c>
      <c r="K17" s="15">
        <v>0.3</v>
      </c>
      <c r="L17" s="33">
        <v>6.899999999999997</v>
      </c>
      <c r="M17" s="34">
        <v>15.399999999999997</v>
      </c>
    </row>
    <row r="18" spans="1:13" s="59" customFormat="1" ht="12.75">
      <c r="A18" s="55">
        <v>2</v>
      </c>
      <c r="B18" s="48" t="s">
        <v>5</v>
      </c>
      <c r="C18" s="48" t="s">
        <v>2</v>
      </c>
      <c r="D18" s="60"/>
      <c r="E18" s="51">
        <v>1.5000000000000002</v>
      </c>
      <c r="F18" s="51">
        <v>6.15</v>
      </c>
      <c r="G18" s="51">
        <v>0</v>
      </c>
      <c r="H18" s="52">
        <v>7.65</v>
      </c>
      <c r="I18" s="51">
        <v>0.95</v>
      </c>
      <c r="J18" s="51">
        <v>4.5</v>
      </c>
      <c r="K18" s="51">
        <v>0</v>
      </c>
      <c r="L18" s="57">
        <v>5.45</v>
      </c>
      <c r="M18" s="58">
        <v>13.100000000000001</v>
      </c>
    </row>
    <row r="20" ht="15.75" thickBot="1">
      <c r="B20" s="53" t="s">
        <v>47</v>
      </c>
    </row>
    <row r="21" spans="1:13" ht="13.5" thickBot="1">
      <c r="A21" s="3"/>
      <c r="B21" s="4" t="s">
        <v>31</v>
      </c>
      <c r="C21" s="39" t="s">
        <v>32</v>
      </c>
      <c r="D21" s="40"/>
      <c r="E21" s="45" t="s">
        <v>8</v>
      </c>
      <c r="F21" s="45"/>
      <c r="G21" s="45"/>
      <c r="H21" s="46"/>
      <c r="I21" s="42" t="s">
        <v>43</v>
      </c>
      <c r="J21" s="42"/>
      <c r="K21" s="42"/>
      <c r="L21" s="44"/>
      <c r="M21" s="30" t="s">
        <v>44</v>
      </c>
    </row>
    <row r="22" spans="1:13" ht="13.5" thickBot="1">
      <c r="A22" s="5"/>
      <c r="B22" s="6"/>
      <c r="C22" s="6"/>
      <c r="D22" s="7"/>
      <c r="E22" s="9" t="s">
        <v>33</v>
      </c>
      <c r="F22" s="9" t="s">
        <v>34</v>
      </c>
      <c r="G22" s="9" t="s">
        <v>35</v>
      </c>
      <c r="H22" s="10" t="s">
        <v>36</v>
      </c>
      <c r="I22" s="9" t="s">
        <v>33</v>
      </c>
      <c r="J22" s="9" t="s">
        <v>34</v>
      </c>
      <c r="K22" s="9" t="s">
        <v>35</v>
      </c>
      <c r="L22" s="31" t="s">
        <v>36</v>
      </c>
      <c r="M22" s="32" t="s">
        <v>45</v>
      </c>
    </row>
    <row r="23" spans="1:13" ht="12.75">
      <c r="A23" s="11">
        <v>1</v>
      </c>
      <c r="B23" s="12" t="s">
        <v>48</v>
      </c>
      <c r="C23" s="12" t="s">
        <v>6</v>
      </c>
      <c r="D23" s="13"/>
      <c r="E23" s="15">
        <v>1.9</v>
      </c>
      <c r="F23" s="15">
        <v>6.6000000000000005</v>
      </c>
      <c r="G23" s="15">
        <v>0</v>
      </c>
      <c r="H23" s="16">
        <v>8.5</v>
      </c>
      <c r="I23" s="15">
        <v>1.7999999999999996</v>
      </c>
      <c r="J23" s="15">
        <v>5.349999999999998</v>
      </c>
      <c r="K23" s="15">
        <v>0</v>
      </c>
      <c r="L23" s="33">
        <v>7.149999999999998</v>
      </c>
      <c r="M23" s="34">
        <v>15.649999999999999</v>
      </c>
    </row>
    <row r="24" spans="1:13" s="59" customFormat="1" ht="12.75">
      <c r="A24" s="55">
        <v>2</v>
      </c>
      <c r="B24" s="48" t="s">
        <v>4</v>
      </c>
      <c r="C24" s="48" t="s">
        <v>2</v>
      </c>
      <c r="D24" s="56"/>
      <c r="E24" s="51">
        <v>1.7000000000000004</v>
      </c>
      <c r="F24" s="51">
        <v>5.650000000000002</v>
      </c>
      <c r="G24" s="51">
        <v>0</v>
      </c>
      <c r="H24" s="52">
        <v>7.350000000000002</v>
      </c>
      <c r="I24" s="51">
        <v>1.35</v>
      </c>
      <c r="J24" s="51">
        <v>5.3500000000000005</v>
      </c>
      <c r="K24" s="51">
        <v>0</v>
      </c>
      <c r="L24" s="57">
        <v>6.700000000000001</v>
      </c>
      <c r="M24" s="58">
        <v>14.050000000000004</v>
      </c>
    </row>
    <row r="25" spans="1:13" s="59" customFormat="1" ht="12.75">
      <c r="A25" s="55">
        <v>3</v>
      </c>
      <c r="B25" s="48" t="s">
        <v>9</v>
      </c>
      <c r="C25" s="48" t="s">
        <v>2</v>
      </c>
      <c r="D25" s="49"/>
      <c r="E25" s="51">
        <v>1.35</v>
      </c>
      <c r="F25" s="51">
        <v>6.05</v>
      </c>
      <c r="G25" s="51">
        <v>0</v>
      </c>
      <c r="H25" s="52">
        <v>7.4</v>
      </c>
      <c r="I25" s="51">
        <v>1.1</v>
      </c>
      <c r="J25" s="51">
        <v>5.300000000000001</v>
      </c>
      <c r="K25" s="51">
        <v>0</v>
      </c>
      <c r="L25" s="57">
        <v>6.4</v>
      </c>
      <c r="M25" s="58">
        <v>13.8</v>
      </c>
    </row>
    <row r="26" spans="1:13" ht="12.75">
      <c r="A26" s="17">
        <v>4</v>
      </c>
      <c r="B26" s="12" t="s">
        <v>28</v>
      </c>
      <c r="C26" s="12" t="s">
        <v>17</v>
      </c>
      <c r="D26" s="38"/>
      <c r="E26" s="15">
        <v>0.75</v>
      </c>
      <c r="F26" s="15">
        <v>5.649999999999999</v>
      </c>
      <c r="G26" s="15">
        <v>0</v>
      </c>
      <c r="H26" s="16">
        <v>6.399999999999999</v>
      </c>
      <c r="I26" s="15">
        <v>1.1500000000000004</v>
      </c>
      <c r="J26" s="15">
        <v>5.1499999999999995</v>
      </c>
      <c r="K26" s="15">
        <v>0</v>
      </c>
      <c r="L26" s="33">
        <v>6.3</v>
      </c>
      <c r="M26" s="35">
        <v>12.7</v>
      </c>
    </row>
  </sheetData>
  <sheetProtection/>
  <mergeCells count="9">
    <mergeCell ref="I21:L21"/>
    <mergeCell ref="C21:D21"/>
    <mergeCell ref="E21:H21"/>
    <mergeCell ref="C4:D4"/>
    <mergeCell ref="E4:H4"/>
    <mergeCell ref="I4:L4"/>
    <mergeCell ref="C15:D15"/>
    <mergeCell ref="E15:H15"/>
    <mergeCell ref="I15:L1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7.00390625" style="0" customWidth="1"/>
    <col min="2" max="2" width="18.57421875" style="0" customWidth="1"/>
    <col min="4" max="4" width="13.28125" style="0" customWidth="1"/>
  </cols>
  <sheetData>
    <row r="1" ht="24">
      <c r="B1" s="54" t="str">
        <f>'[3]List1'!B3</f>
        <v>TÁBORSKÁ  OBRUČ</v>
      </c>
    </row>
    <row r="2" ht="15">
      <c r="B2" s="1" t="str">
        <f>'[3]List1'!B5</f>
        <v>1.prosince 2013</v>
      </c>
    </row>
    <row r="3" ht="15.75" thickBot="1">
      <c r="B3" s="53" t="str">
        <f>'[3]List1'!B7</f>
        <v>6.kategorie</v>
      </c>
    </row>
    <row r="4" spans="1:13" ht="13.5" thickBot="1">
      <c r="A4" s="3"/>
      <c r="B4" s="4" t="s">
        <v>31</v>
      </c>
      <c r="C4" s="39" t="s">
        <v>32</v>
      </c>
      <c r="D4" s="40"/>
      <c r="E4" s="45" t="str">
        <f>'[3]List1'!I9</f>
        <v>Libovolné náčiní</v>
      </c>
      <c r="F4" s="45"/>
      <c r="G4" s="45"/>
      <c r="H4" s="46"/>
      <c r="I4" s="42" t="str">
        <f>'[3]List1'!M9</f>
        <v>Libovolné náčiní</v>
      </c>
      <c r="J4" s="42"/>
      <c r="K4" s="42"/>
      <c r="L4" s="44"/>
      <c r="M4" s="30" t="s">
        <v>44</v>
      </c>
    </row>
    <row r="5" spans="1:13" ht="13.5" thickBot="1">
      <c r="A5" s="5"/>
      <c r="B5" s="6"/>
      <c r="C5" s="6"/>
      <c r="D5" s="7"/>
      <c r="E5" s="9" t="s">
        <v>33</v>
      </c>
      <c r="F5" s="9" t="s">
        <v>34</v>
      </c>
      <c r="G5" s="9" t="s">
        <v>35</v>
      </c>
      <c r="H5" s="10" t="s">
        <v>36</v>
      </c>
      <c r="I5" s="9" t="s">
        <v>33</v>
      </c>
      <c r="J5" s="9" t="s">
        <v>34</v>
      </c>
      <c r="K5" s="9" t="s">
        <v>35</v>
      </c>
      <c r="L5" s="31" t="s">
        <v>36</v>
      </c>
      <c r="M5" s="32" t="s">
        <v>45</v>
      </c>
    </row>
    <row r="6" spans="1:13" ht="12.75">
      <c r="A6" s="11">
        <v>1</v>
      </c>
      <c r="B6" s="12" t="str">
        <f>'[3]List1'!B12</f>
        <v>Hájková Nicole</v>
      </c>
      <c r="C6" s="12" t="str">
        <f>'[3]List1'!F12</f>
        <v>SK MG Mantila Brno</v>
      </c>
      <c r="D6" s="13"/>
      <c r="E6" s="15">
        <f>'[3]List2'!G5</f>
        <v>3.049999999999999</v>
      </c>
      <c r="F6" s="15">
        <f>'[3]List2'!L5</f>
        <v>6.6499999999999995</v>
      </c>
      <c r="G6" s="15">
        <f>'[3]List2'!M5</f>
        <v>0</v>
      </c>
      <c r="H6" s="16">
        <f>'[3]List2'!N5</f>
        <v>9.7</v>
      </c>
      <c r="I6" s="15">
        <f>'[3]List2'!G6</f>
        <v>2.8</v>
      </c>
      <c r="J6" s="15">
        <f>'[3]List2'!L6</f>
        <v>6.7</v>
      </c>
      <c r="K6" s="15">
        <f>'[3]List2'!M6</f>
        <v>0</v>
      </c>
      <c r="L6" s="33">
        <f>'[3]List2'!N6</f>
        <v>9.5</v>
      </c>
      <c r="M6" s="34">
        <f>'[3]List2'!O6</f>
        <v>19.2</v>
      </c>
    </row>
    <row r="7" spans="1:13" ht="12.75">
      <c r="A7" s="17">
        <v>2</v>
      </c>
      <c r="B7" s="12" t="str">
        <f>'[3]List1'!B16</f>
        <v>Sedláková Šárka</v>
      </c>
      <c r="C7" s="12" t="str">
        <f>'[3]List1'!F16</f>
        <v>SK MG Mantila Brno</v>
      </c>
      <c r="D7" s="18"/>
      <c r="E7" s="15">
        <f>'[3]List2'!G13</f>
        <v>3.1</v>
      </c>
      <c r="F7" s="15">
        <f>'[3]List2'!L13</f>
        <v>6.550000000000002</v>
      </c>
      <c r="G7" s="15">
        <f>'[3]List2'!M13</f>
        <v>0</v>
      </c>
      <c r="H7" s="16">
        <f>'[3]List2'!N13</f>
        <v>9.650000000000002</v>
      </c>
      <c r="I7" s="15">
        <f>'[3]List2'!G14</f>
        <v>2.2</v>
      </c>
      <c r="J7" s="15">
        <f>'[3]List2'!L14</f>
        <v>6.300000000000002</v>
      </c>
      <c r="K7" s="15">
        <f>'[3]List2'!M14</f>
        <v>0</v>
      </c>
      <c r="L7" s="33">
        <f>'[3]List2'!N14</f>
        <v>8.500000000000002</v>
      </c>
      <c r="M7" s="35">
        <f>'[3]List2'!O14</f>
        <v>18.150000000000006</v>
      </c>
    </row>
    <row r="8" spans="1:13" ht="12.75">
      <c r="A8" s="17">
        <v>3</v>
      </c>
      <c r="B8" s="12" t="str">
        <f>'[3]List1'!B18</f>
        <v>Nováková Kateřina</v>
      </c>
      <c r="C8" s="12" t="str">
        <f>'[3]List1'!F18</f>
        <v>Slavia SK Rapid Plzeň</v>
      </c>
      <c r="D8" s="20"/>
      <c r="E8" s="15">
        <f>'[3]List2'!G17</f>
        <v>2.0999999999999996</v>
      </c>
      <c r="F8" s="15">
        <f>'[3]List2'!L17</f>
        <v>6.100000000000001</v>
      </c>
      <c r="G8" s="15">
        <f>'[3]List2'!M17</f>
        <v>0</v>
      </c>
      <c r="H8" s="16">
        <f>'[3]List2'!N17</f>
        <v>8.200000000000001</v>
      </c>
      <c r="I8" s="15">
        <f>'[3]List2'!G18</f>
        <v>2.6999999999999993</v>
      </c>
      <c r="J8" s="15">
        <f>'[3]List2'!L18</f>
        <v>6.200000000000001</v>
      </c>
      <c r="K8" s="15">
        <f>'[3]List2'!M18</f>
        <v>0</v>
      </c>
      <c r="L8" s="33">
        <f>'[3]List2'!N18</f>
        <v>8.9</v>
      </c>
      <c r="M8" s="35">
        <f>'[3]List2'!O18</f>
        <v>17.1</v>
      </c>
    </row>
    <row r="9" spans="1:13" ht="12.75">
      <c r="A9" s="17">
        <v>4</v>
      </c>
      <c r="B9" s="12" t="str">
        <f>'[3]List1'!B13</f>
        <v>Haišmanová Nikola</v>
      </c>
      <c r="C9" s="12" t="str">
        <f>'[3]List1'!F13</f>
        <v>Slavia SK Rapid Plzeň</v>
      </c>
      <c r="D9" s="18"/>
      <c r="E9" s="15">
        <f>'[3]List2'!G7</f>
        <v>2.3000000000000007</v>
      </c>
      <c r="F9" s="15">
        <f>'[3]List2'!L7</f>
        <v>5.95</v>
      </c>
      <c r="G9" s="15">
        <f>'[3]List2'!M7</f>
        <v>0</v>
      </c>
      <c r="H9" s="16">
        <f>'[3]List2'!N7</f>
        <v>8.25</v>
      </c>
      <c r="I9" s="15">
        <f>'[3]List2'!G8</f>
        <v>2.1500000000000004</v>
      </c>
      <c r="J9" s="15">
        <f>'[3]List2'!L8</f>
        <v>6.3500000000000005</v>
      </c>
      <c r="K9" s="15">
        <f>'[3]List2'!M8</f>
        <v>0</v>
      </c>
      <c r="L9" s="33">
        <f>'[3]List2'!N8</f>
        <v>8.5</v>
      </c>
      <c r="M9" s="35">
        <f>'[3]List2'!O8</f>
        <v>16.75</v>
      </c>
    </row>
    <row r="10" spans="1:13" s="59" customFormat="1" ht="12.75">
      <c r="A10" s="55">
        <v>5</v>
      </c>
      <c r="B10" s="48" t="str">
        <f>'[3]List1'!B15</f>
        <v>Buřičová Pavla</v>
      </c>
      <c r="C10" s="48" t="str">
        <f>'[3]List1'!F15</f>
        <v>GSK Tábor</v>
      </c>
      <c r="D10" s="49"/>
      <c r="E10" s="51">
        <f>'[3]List2'!G11</f>
        <v>1.5999999999999999</v>
      </c>
      <c r="F10" s="51">
        <f>'[3]List2'!L11</f>
        <v>6.75</v>
      </c>
      <c r="G10" s="51">
        <f>'[3]List2'!M11</f>
        <v>0</v>
      </c>
      <c r="H10" s="52">
        <f>'[3]List2'!N11</f>
        <v>8.35</v>
      </c>
      <c r="I10" s="51">
        <f>'[3]List2'!G12</f>
        <v>2</v>
      </c>
      <c r="J10" s="51">
        <f>'[3]List2'!L12</f>
        <v>6.3</v>
      </c>
      <c r="K10" s="51">
        <f>'[3]List2'!M12</f>
        <v>0</v>
      </c>
      <c r="L10" s="57">
        <f>'[3]List2'!N12</f>
        <v>8.3</v>
      </c>
      <c r="M10" s="58">
        <f>'[3]List2'!O12</f>
        <v>16.65</v>
      </c>
    </row>
    <row r="11" spans="1:13" ht="12.75">
      <c r="A11" s="17">
        <v>6</v>
      </c>
      <c r="B11" s="12" t="str">
        <f>'[3]List1'!B11</f>
        <v>Reiserová Anna</v>
      </c>
      <c r="C11" s="12" t="str">
        <f>'[3]List1'!F11</f>
        <v>Slavia SK Rapid Plzeň</v>
      </c>
      <c r="D11" s="18"/>
      <c r="E11" s="15">
        <f>'[3]List2'!G3</f>
        <v>2</v>
      </c>
      <c r="F11" s="15">
        <f>'[3]List2'!L3</f>
        <v>5.950000000000001</v>
      </c>
      <c r="G11" s="15">
        <f>'[3]List2'!M3</f>
        <v>0</v>
      </c>
      <c r="H11" s="16">
        <f>'[3]List2'!N3</f>
        <v>7.950000000000001</v>
      </c>
      <c r="I11" s="15">
        <f>'[3]List2'!G4</f>
        <v>2.1</v>
      </c>
      <c r="J11" s="15">
        <f>'[3]List2'!L4</f>
        <v>6</v>
      </c>
      <c r="K11" s="15">
        <f>'[3]List2'!M4</f>
        <v>0</v>
      </c>
      <c r="L11" s="33">
        <f>'[3]List2'!N4</f>
        <v>8.1</v>
      </c>
      <c r="M11" s="35">
        <f>'[3]List2'!O4</f>
        <v>16.05</v>
      </c>
    </row>
    <row r="12" spans="1:13" ht="12.75">
      <c r="A12" s="17">
        <v>7</v>
      </c>
      <c r="B12" s="12" t="str">
        <f>'[3]List1'!B17</f>
        <v>Bielická Klára</v>
      </c>
      <c r="C12" s="12" t="str">
        <f>'[3]List1'!F17</f>
        <v>SK Triumf Praha</v>
      </c>
      <c r="D12" s="20"/>
      <c r="E12" s="15">
        <f>'[3]List2'!G15</f>
        <v>1.6499999999999995</v>
      </c>
      <c r="F12" s="15">
        <f>'[3]List2'!L15</f>
        <v>6.1</v>
      </c>
      <c r="G12" s="15">
        <f>'[3]List2'!M15</f>
        <v>0</v>
      </c>
      <c r="H12" s="16">
        <f>'[3]List2'!N15</f>
        <v>7.749999999999999</v>
      </c>
      <c r="I12" s="15">
        <f>'[3]List2'!G16</f>
        <v>1.85</v>
      </c>
      <c r="J12" s="15">
        <f>'[3]List2'!L16</f>
        <v>6.249999999999999</v>
      </c>
      <c r="K12" s="15">
        <f>'[3]List2'!M16</f>
        <v>0</v>
      </c>
      <c r="L12" s="33">
        <f>'[3]List2'!N16</f>
        <v>8.1</v>
      </c>
      <c r="M12" s="35">
        <f>'[3]List2'!O16</f>
        <v>15.849999999999998</v>
      </c>
    </row>
    <row r="13" spans="1:13" ht="13.5" thickBot="1">
      <c r="A13" s="23">
        <v>8</v>
      </c>
      <c r="B13" s="24" t="str">
        <f>'[3]List1'!B14</f>
        <v>Štursová Lucie</v>
      </c>
      <c r="C13" s="24" t="str">
        <f>'[3]List1'!F14</f>
        <v>TJ Žďár nad Sázavou</v>
      </c>
      <c r="D13" s="25"/>
      <c r="E13" s="27">
        <f>'[3]List2'!G9</f>
        <v>1.9500000000000002</v>
      </c>
      <c r="F13" s="27">
        <f>'[3]List2'!L9</f>
        <v>5.35</v>
      </c>
      <c r="G13" s="27">
        <f>'[3]List2'!M9</f>
        <v>0</v>
      </c>
      <c r="H13" s="28">
        <f>'[3]List2'!N9</f>
        <v>7.3</v>
      </c>
      <c r="I13" s="27">
        <f>'[3]List2'!G10</f>
        <v>1.35</v>
      </c>
      <c r="J13" s="27">
        <f>'[3]List2'!L10</f>
        <v>5.800000000000001</v>
      </c>
      <c r="K13" s="27">
        <f>'[3]List2'!M10</f>
        <v>0</v>
      </c>
      <c r="L13" s="36">
        <f>'[3]List2'!N10</f>
        <v>7.15</v>
      </c>
      <c r="M13" s="37">
        <f>'[3]List2'!O10</f>
        <v>14.45</v>
      </c>
    </row>
    <row r="15" ht="15.75" thickBot="1">
      <c r="B15" s="53" t="s">
        <v>49</v>
      </c>
    </row>
    <row r="16" spans="1:13" ht="13.5" thickBot="1">
      <c r="A16" s="3"/>
      <c r="B16" s="4" t="s">
        <v>31</v>
      </c>
      <c r="C16" s="39" t="s">
        <v>32</v>
      </c>
      <c r="D16" s="40"/>
      <c r="E16" s="45" t="s">
        <v>43</v>
      </c>
      <c r="F16" s="45"/>
      <c r="G16" s="45"/>
      <c r="H16" s="46"/>
      <c r="I16" s="42" t="s">
        <v>43</v>
      </c>
      <c r="J16" s="42"/>
      <c r="K16" s="42"/>
      <c r="L16" s="44"/>
      <c r="M16" s="30" t="s">
        <v>44</v>
      </c>
    </row>
    <row r="17" spans="1:13" ht="13.5" thickBot="1">
      <c r="A17" s="5"/>
      <c r="B17" s="6"/>
      <c r="C17" s="6"/>
      <c r="D17" s="7"/>
      <c r="E17" s="9" t="s">
        <v>33</v>
      </c>
      <c r="F17" s="9" t="s">
        <v>34</v>
      </c>
      <c r="G17" s="9" t="s">
        <v>35</v>
      </c>
      <c r="H17" s="10" t="s">
        <v>36</v>
      </c>
      <c r="I17" s="9" t="s">
        <v>33</v>
      </c>
      <c r="J17" s="9" t="s">
        <v>34</v>
      </c>
      <c r="K17" s="9" t="s">
        <v>35</v>
      </c>
      <c r="L17" s="31" t="s">
        <v>36</v>
      </c>
      <c r="M17" s="32" t="s">
        <v>45</v>
      </c>
    </row>
    <row r="18" spans="1:13" ht="12.75">
      <c r="A18" s="11">
        <v>1</v>
      </c>
      <c r="B18" s="12" t="s">
        <v>11</v>
      </c>
      <c r="C18" s="12" t="s">
        <v>12</v>
      </c>
      <c r="D18" s="13"/>
      <c r="E18" s="15">
        <v>3.750000000000001</v>
      </c>
      <c r="F18" s="15">
        <v>8.05</v>
      </c>
      <c r="G18" s="15">
        <v>0</v>
      </c>
      <c r="H18" s="16">
        <v>11.8</v>
      </c>
      <c r="I18" s="15">
        <v>3.8000000000000007</v>
      </c>
      <c r="J18" s="15">
        <v>7.400000000000001</v>
      </c>
      <c r="K18" s="15">
        <v>0</v>
      </c>
      <c r="L18" s="33">
        <v>11.200000000000003</v>
      </c>
      <c r="M18" s="34">
        <v>23.000000000000004</v>
      </c>
    </row>
    <row r="19" spans="1:13" ht="12.75">
      <c r="A19" s="17">
        <v>2</v>
      </c>
      <c r="B19" s="12" t="s">
        <v>10</v>
      </c>
      <c r="C19" s="12" t="s">
        <v>7</v>
      </c>
      <c r="D19" s="18"/>
      <c r="E19" s="15">
        <v>3.2</v>
      </c>
      <c r="F19" s="15">
        <v>6.700000000000001</v>
      </c>
      <c r="G19" s="15">
        <v>0</v>
      </c>
      <c r="H19" s="16">
        <v>9.900000000000002</v>
      </c>
      <c r="I19" s="15">
        <v>3.7</v>
      </c>
      <c r="J19" s="15">
        <v>7.750000000000001</v>
      </c>
      <c r="K19" s="15">
        <v>0</v>
      </c>
      <c r="L19" s="33">
        <v>11.450000000000001</v>
      </c>
      <c r="M19" s="35">
        <v>21.35</v>
      </c>
    </row>
    <row r="20" spans="1:13" ht="12.75">
      <c r="A20" s="17">
        <v>3</v>
      </c>
      <c r="B20" s="12" t="s">
        <v>18</v>
      </c>
      <c r="C20" s="12" t="s">
        <v>17</v>
      </c>
      <c r="D20" s="20"/>
      <c r="E20" s="15">
        <v>3.4499999999999993</v>
      </c>
      <c r="F20" s="15">
        <v>6.75</v>
      </c>
      <c r="G20" s="15">
        <v>0</v>
      </c>
      <c r="H20" s="16">
        <v>10.2</v>
      </c>
      <c r="I20" s="15">
        <v>2.15</v>
      </c>
      <c r="J20" s="15">
        <v>5.55</v>
      </c>
      <c r="K20" s="15">
        <v>0</v>
      </c>
      <c r="L20" s="33">
        <v>7.699999999999999</v>
      </c>
      <c r="M20" s="35">
        <v>17.9</v>
      </c>
    </row>
    <row r="21" spans="1:13" s="59" customFormat="1" ht="12.75">
      <c r="A21" s="55">
        <v>4</v>
      </c>
      <c r="B21" s="48" t="s">
        <v>3</v>
      </c>
      <c r="C21" s="48" t="s">
        <v>2</v>
      </c>
      <c r="D21" s="49"/>
      <c r="E21" s="51">
        <v>3.0999999999999996</v>
      </c>
      <c r="F21" s="51">
        <v>7.1000000000000005</v>
      </c>
      <c r="G21" s="51">
        <v>0</v>
      </c>
      <c r="H21" s="52">
        <v>10.2</v>
      </c>
      <c r="I21" s="51">
        <v>2.25</v>
      </c>
      <c r="J21" s="51">
        <v>4.6</v>
      </c>
      <c r="K21" s="51">
        <v>0</v>
      </c>
      <c r="L21" s="57">
        <v>6.85</v>
      </c>
      <c r="M21" s="58">
        <v>17.049999999999997</v>
      </c>
    </row>
    <row r="22" spans="1:13" ht="12.75">
      <c r="A22" s="17">
        <v>5</v>
      </c>
      <c r="B22" s="12" t="s">
        <v>50</v>
      </c>
      <c r="C22" s="12" t="s">
        <v>30</v>
      </c>
      <c r="D22" s="20"/>
      <c r="E22" s="15">
        <v>2.8000000000000003</v>
      </c>
      <c r="F22" s="15">
        <v>6.1000000000000005</v>
      </c>
      <c r="G22" s="15">
        <v>0</v>
      </c>
      <c r="H22" s="16">
        <v>8.9</v>
      </c>
      <c r="I22" s="15">
        <v>2.1</v>
      </c>
      <c r="J22" s="15">
        <v>5.800000000000001</v>
      </c>
      <c r="K22" s="15">
        <v>0</v>
      </c>
      <c r="L22" s="33">
        <v>7.9</v>
      </c>
      <c r="M22" s="35">
        <v>16.8</v>
      </c>
    </row>
    <row r="23" spans="1:13" ht="12.75">
      <c r="A23" s="17">
        <v>6</v>
      </c>
      <c r="B23" s="12" t="s">
        <v>29</v>
      </c>
      <c r="C23" s="12" t="s">
        <v>0</v>
      </c>
      <c r="D23" s="18"/>
      <c r="E23" s="15">
        <v>1.8499999999999996</v>
      </c>
      <c r="F23" s="15">
        <v>6.049999999999999</v>
      </c>
      <c r="G23" s="15">
        <v>0</v>
      </c>
      <c r="H23" s="16">
        <v>7.899999999999999</v>
      </c>
      <c r="I23" s="15">
        <v>2.6499999999999995</v>
      </c>
      <c r="J23" s="15">
        <v>6.1499999999999995</v>
      </c>
      <c r="K23" s="15">
        <v>0</v>
      </c>
      <c r="L23" s="33">
        <v>8.799999999999999</v>
      </c>
      <c r="M23" s="35">
        <v>16.699999999999996</v>
      </c>
    </row>
    <row r="24" spans="1:13" ht="12.75">
      <c r="A24" s="17">
        <v>7</v>
      </c>
      <c r="B24" s="12" t="s">
        <v>23</v>
      </c>
      <c r="C24" s="12" t="s">
        <v>12</v>
      </c>
      <c r="D24" s="20"/>
      <c r="E24" s="15">
        <v>2</v>
      </c>
      <c r="F24" s="15">
        <v>5.8</v>
      </c>
      <c r="G24" s="15">
        <v>0</v>
      </c>
      <c r="H24" s="16">
        <v>7.8</v>
      </c>
      <c r="I24" s="15">
        <v>1.85</v>
      </c>
      <c r="J24" s="15">
        <v>5.749999999999999</v>
      </c>
      <c r="K24" s="15">
        <v>0</v>
      </c>
      <c r="L24" s="33">
        <v>7.6</v>
      </c>
      <c r="M24" s="35">
        <v>15.399999999999999</v>
      </c>
    </row>
    <row r="25" spans="1:13" ht="13.5" thickBot="1">
      <c r="A25" s="23">
        <v>8</v>
      </c>
      <c r="B25" s="24" t="s">
        <v>51</v>
      </c>
      <c r="C25" s="24" t="s">
        <v>17</v>
      </c>
      <c r="D25" s="25"/>
      <c r="E25" s="27">
        <v>2.35</v>
      </c>
      <c r="F25" s="27">
        <v>5.499999999999999</v>
      </c>
      <c r="G25" s="27">
        <v>0</v>
      </c>
      <c r="H25" s="28">
        <v>7.85</v>
      </c>
      <c r="I25" s="27">
        <v>2</v>
      </c>
      <c r="J25" s="27">
        <v>4.899999999999999</v>
      </c>
      <c r="K25" s="27">
        <v>0</v>
      </c>
      <c r="L25" s="36">
        <v>6.899999999999999</v>
      </c>
      <c r="M25" s="37">
        <v>14.749999999999998</v>
      </c>
    </row>
    <row r="26" spans="1:13" ht="13.5" thickBot="1">
      <c r="A26" s="23">
        <v>9</v>
      </c>
      <c r="B26" s="24" t="s">
        <v>22</v>
      </c>
      <c r="C26" s="24" t="s">
        <v>12</v>
      </c>
      <c r="D26" s="25"/>
      <c r="E26" s="27">
        <v>1.65</v>
      </c>
      <c r="F26" s="27">
        <v>5.100000000000001</v>
      </c>
      <c r="G26" s="27">
        <v>0.6</v>
      </c>
      <c r="H26" s="28">
        <v>6.150000000000002</v>
      </c>
      <c r="I26" s="27">
        <v>1.85</v>
      </c>
      <c r="J26" s="27">
        <v>6.45</v>
      </c>
      <c r="K26" s="27">
        <v>0</v>
      </c>
      <c r="L26" s="36">
        <v>8.3</v>
      </c>
      <c r="M26" s="37">
        <v>14.450000000000003</v>
      </c>
    </row>
  </sheetData>
  <sheetProtection/>
  <mergeCells count="6">
    <mergeCell ref="C16:D16"/>
    <mergeCell ref="E16:H16"/>
    <mergeCell ref="C4:D4"/>
    <mergeCell ref="E4:H4"/>
    <mergeCell ref="I4:L4"/>
    <mergeCell ref="I16:L1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GSK</cp:lastModifiedBy>
  <cp:lastPrinted>2012-05-22T08:33:51Z</cp:lastPrinted>
  <dcterms:created xsi:type="dcterms:W3CDTF">1997-01-24T11:07:25Z</dcterms:created>
  <dcterms:modified xsi:type="dcterms:W3CDTF">2013-12-01T19:07:29Z</dcterms:modified>
  <cp:category/>
  <cp:version/>
  <cp:contentType/>
  <cp:contentStatus/>
</cp:coreProperties>
</file>