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5240" windowHeight="8676" activeTab="0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6" r:id="rId6"/>
    <sheet name="VII" sheetId="7" r:id="rId7"/>
    <sheet name="VIII" sheetId="8" r:id="rId8"/>
    <sheet name="IX" sheetId="9" r:id="rId9"/>
    <sheet name="X" sheetId="10" r:id="rId10"/>
    <sheet name="XI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kat4">'[1]Popis'!$B$9</definedName>
    <definedName name="_kat6">'[1]Popis'!$B$11</definedName>
    <definedName name="_kat9">'[1]Popis'!$B$14</definedName>
  </definedNames>
  <calcPr fullCalcOnLoad="1"/>
</workbook>
</file>

<file path=xl/sharedStrings.xml><?xml version="1.0" encoding="utf-8"?>
<sst xmlns="http://schemas.openxmlformats.org/spreadsheetml/2006/main" count="213" uniqueCount="53">
  <si>
    <t>RG Proactive Milevsko</t>
  </si>
  <si>
    <t>GSK Tábor</t>
  </si>
  <si>
    <t>BN</t>
  </si>
  <si>
    <t>Jiráková Anika</t>
  </si>
  <si>
    <t>Špirochová Tereza</t>
  </si>
  <si>
    <t>VÝSLEDKOVÁ LISTINA</t>
  </si>
  <si>
    <t>Pořadí</t>
  </si>
  <si>
    <t>Jméno</t>
  </si>
  <si>
    <t>Oddíl</t>
  </si>
  <si>
    <t>D</t>
  </si>
  <si>
    <t>E</t>
  </si>
  <si>
    <t>Srážka</t>
  </si>
  <si>
    <t>Celkem</t>
  </si>
  <si>
    <t>CELKEM</t>
  </si>
  <si>
    <t>1. závod 27. ročníku Jihočeské ligy</t>
  </si>
  <si>
    <t>Tábor  3.2.2018</t>
  </si>
  <si>
    <t>Kategorie: 2. - přípravka B - ročník 2011</t>
  </si>
  <si>
    <t xml:space="preserve">Procházková Beata </t>
  </si>
  <si>
    <t>Škochová Adéla</t>
  </si>
  <si>
    <t xml:space="preserve">RG Proactive Milevsko </t>
  </si>
  <si>
    <t>Lopes de Mendonca Elisa</t>
  </si>
  <si>
    <t>Sokol Bernartice</t>
  </si>
  <si>
    <t xml:space="preserve">Řezníková Amélie Jana </t>
  </si>
  <si>
    <t>Kategorie: 3.a - naděje nejmladší - ročník 2010</t>
  </si>
  <si>
    <t>Hančlová Veronika</t>
  </si>
  <si>
    <t>SKMG Máj České Budějovice</t>
  </si>
  <si>
    <t>Jiskra Humpolec</t>
  </si>
  <si>
    <t>Kategorie: 3.b - nadějě nejmladší - ročník 2010</t>
  </si>
  <si>
    <t>Lib.náčiní</t>
  </si>
  <si>
    <t>Škaroupková Veronika</t>
  </si>
  <si>
    <t xml:space="preserve">Cuřínová Denisa </t>
  </si>
  <si>
    <t>Kategorie: 5. - naděje mladší - ročník 2008</t>
  </si>
  <si>
    <t>Kofroňová Anna</t>
  </si>
  <si>
    <t>La Pirouette Jeseník</t>
  </si>
  <si>
    <t>Spillerová Dominika</t>
  </si>
  <si>
    <t xml:space="preserve">Šimáková Aneta </t>
  </si>
  <si>
    <t xml:space="preserve">Králová Karin </t>
  </si>
  <si>
    <t>Procházková Kristina</t>
  </si>
  <si>
    <t xml:space="preserve">Kadlecová Andrea </t>
  </si>
  <si>
    <t xml:space="preserve">Blažková Nikola </t>
  </si>
  <si>
    <t xml:space="preserve">Vaiglová Viktorie </t>
  </si>
  <si>
    <t>Nováková Agáta</t>
  </si>
  <si>
    <t xml:space="preserve">Jiskra Humpolec </t>
  </si>
  <si>
    <t>Vacková Kateřina</t>
  </si>
  <si>
    <t>Kategorie: 7. - kadetky mladší - ročník 2007, 2006</t>
  </si>
  <si>
    <t xml:space="preserve">Šimáková Veronika </t>
  </si>
  <si>
    <t>Spálenková Ella</t>
  </si>
  <si>
    <t>Deimová Anna</t>
  </si>
  <si>
    <t xml:space="preserve">Němcová Aneta </t>
  </si>
  <si>
    <t>Benešová Tereza</t>
  </si>
  <si>
    <t>Čechová Martina</t>
  </si>
  <si>
    <t>Petriková Nikola</t>
  </si>
  <si>
    <t xml:space="preserve">Machalová Eliška 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</si>
</sst>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52"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22"/>
      <color theme="1"/>
      <name val="Calibri"/>
      <family val="2"/>
    </font>
    <font>
      <b/>
      <u val="single"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32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2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32" fillId="0" borderId="17" xfId="0" applyFont="1" applyBorder="1" applyAlignment="1">
      <alignment/>
    </xf>
    <xf numFmtId="0" fontId="0" fillId="0" borderId="18" xfId="0" applyBorder="1" applyAlignment="1">
      <alignment/>
    </xf>
    <xf numFmtId="0" fontId="50" fillId="0" borderId="19" xfId="0" applyFon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32" fillId="0" borderId="22" xfId="0" applyFont="1" applyBorder="1" applyAlignment="1">
      <alignment/>
    </xf>
    <xf numFmtId="0" fontId="0" fillId="0" borderId="13" xfId="0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32" fillId="0" borderId="1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/>
    </xf>
    <xf numFmtId="0" fontId="32" fillId="0" borderId="31" xfId="0" applyFont="1" applyBorder="1" applyAlignment="1">
      <alignment/>
    </xf>
    <xf numFmtId="2" fontId="32" fillId="0" borderId="19" xfId="0" applyNumberFormat="1" applyFont="1" applyBorder="1" applyAlignment="1">
      <alignment/>
    </xf>
    <xf numFmtId="0" fontId="50" fillId="0" borderId="14" xfId="0" applyFont="1" applyBorder="1" applyAlignment="1">
      <alignment/>
    </xf>
    <xf numFmtId="2" fontId="0" fillId="0" borderId="32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32" fillId="0" borderId="22" xfId="0" applyNumberFormat="1" applyFont="1" applyBorder="1" applyAlignment="1">
      <alignment/>
    </xf>
    <xf numFmtId="2" fontId="0" fillId="0" borderId="34" xfId="0" applyNumberFormat="1" applyBorder="1" applyAlignment="1">
      <alignment/>
    </xf>
    <xf numFmtId="2" fontId="0" fillId="0" borderId="35" xfId="0" applyNumberFormat="1" applyBorder="1" applyAlignment="1">
      <alignment/>
    </xf>
    <xf numFmtId="2" fontId="32" fillId="0" borderId="17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20" xfId="0" applyFont="1" applyBorder="1" applyAlignment="1">
      <alignment/>
    </xf>
    <xf numFmtId="0" fontId="32" fillId="0" borderId="36" xfId="0" applyFont="1" applyBorder="1" applyAlignment="1">
      <alignment/>
    </xf>
    <xf numFmtId="2" fontId="32" fillId="0" borderId="14" xfId="0" applyNumberFormat="1" applyFont="1" applyBorder="1" applyAlignment="1">
      <alignment/>
    </xf>
    <xf numFmtId="0" fontId="6" fillId="0" borderId="37" xfId="0" applyFont="1" applyBorder="1" applyAlignment="1">
      <alignment/>
    </xf>
    <xf numFmtId="2" fontId="6" fillId="0" borderId="38" xfId="0" applyNumberFormat="1" applyFont="1" applyBorder="1" applyAlignment="1">
      <alignment/>
    </xf>
    <xf numFmtId="2" fontId="6" fillId="0" borderId="39" xfId="0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2" fontId="6" fillId="0" borderId="40" xfId="0" applyNumberFormat="1" applyFont="1" applyBorder="1" applyAlignment="1">
      <alignment/>
    </xf>
    <xf numFmtId="2" fontId="6" fillId="0" borderId="41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2" fontId="6" fillId="0" borderId="20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2" fontId="6" fillId="0" borderId="34" xfId="0" applyNumberFormat="1" applyFont="1" applyBorder="1" applyAlignment="1">
      <alignment/>
    </xf>
    <xf numFmtId="2" fontId="6" fillId="0" borderId="35" xfId="0" applyNumberFormat="1" applyFont="1" applyBorder="1" applyAlignment="1">
      <alignment/>
    </xf>
    <xf numFmtId="0" fontId="6" fillId="0" borderId="42" xfId="0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2" fontId="6" fillId="0" borderId="27" xfId="0" applyNumberFormat="1" applyFont="1" applyBorder="1" applyAlignment="1">
      <alignment/>
    </xf>
    <xf numFmtId="2" fontId="6" fillId="0" borderId="43" xfId="0" applyNumberFormat="1" applyFont="1" applyBorder="1" applyAlignment="1">
      <alignment/>
    </xf>
    <xf numFmtId="0" fontId="51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6" fillId="0" borderId="13" xfId="0" applyFont="1" applyBorder="1" applyAlignment="1">
      <alignment/>
    </xf>
    <xf numFmtId="0" fontId="51" fillId="0" borderId="14" xfId="0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24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2" fontId="6" fillId="0" borderId="32" xfId="0" applyNumberFormat="1" applyFont="1" applyBorder="1" applyAlignment="1">
      <alignment/>
    </xf>
    <xf numFmtId="2" fontId="6" fillId="0" borderId="33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0" fontId="51" fillId="0" borderId="17" xfId="0" applyFont="1" applyBorder="1" applyAlignment="1">
      <alignment/>
    </xf>
    <xf numFmtId="2" fontId="6" fillId="0" borderId="44" xfId="0" applyNumberFormat="1" applyFont="1" applyBorder="1" applyAlignment="1">
      <alignment/>
    </xf>
    <xf numFmtId="0" fontId="51" fillId="0" borderId="22" xfId="0" applyFont="1" applyBorder="1" applyAlignment="1">
      <alignment/>
    </xf>
    <xf numFmtId="2" fontId="6" fillId="0" borderId="45" xfId="0" applyNumberFormat="1" applyFont="1" applyBorder="1" applyAlignment="1">
      <alignment/>
    </xf>
    <xf numFmtId="0" fontId="0" fillId="0" borderId="4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32" fillId="0" borderId="36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32" fillId="0" borderId="22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externalLink" Target="externalLinks/externalLink14.xml" /><Relationship Id="rId28" Type="http://schemas.openxmlformats.org/officeDocument/2006/relationships/externalLink" Target="externalLinks/externalLink15.xml" /><Relationship Id="rId29" Type="http://schemas.openxmlformats.org/officeDocument/2006/relationships/externalLink" Target="externalLinks/externalLink16.xml" /><Relationship Id="rId30" Type="http://schemas.openxmlformats.org/officeDocument/2006/relationships/externalLink" Target="externalLinks/externalLink17.xml" /><Relationship Id="rId31" Type="http://schemas.openxmlformats.org/officeDocument/2006/relationships/externalLink" Target="externalLinks/externalLink18.xml" /><Relationship Id="rId32" Type="http://schemas.openxmlformats.org/officeDocument/2006/relationships/externalLink" Target="externalLinks/externalLink19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SK\AppData\Local\Temp\startovn&#237;%20listina%20Jiho&#269;esk&#225;%20liga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&#269;%20liga%203.2.2018\III.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&#269;%20liga%203.2.2018\III.b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&#269;%20liga%203.2.2018\IV.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&#269;%20liga%203.2.2018\V.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&#269;%20liga%203.2.2018\VI.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&#269;%20liga%203.2.2018\VII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&#269;%20liga%203.2.2018\VIII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&#269;%20liga%203.2.2018\IX.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&#269;%20liga%203.2.2018\X.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&#269;%20liga%203.2.2018\XI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iho&#269;esk&#225;%20liga%202017\1.kat.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iho&#269;esk&#225;%20liga%202017\4.kat.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iho&#269;esk&#225;%20liga%202017\6.kat.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iho&#269;esk&#225;%20liga%202017\8.kat.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iho&#269;esk&#225;%20liga%202017\9.kat.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iho&#269;esk&#225;%20liga%202017\10.kat.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&#269;%20liga%203.2.2018\I.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&#269;%20liga%203.2.2018\II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Popis"/>
      <sheetName val="S 3b+4"/>
      <sheetName val="S 5+6+7"/>
      <sheetName val="S8+ 9+10"/>
      <sheetName val="Z1"/>
      <sheetName val="Z2"/>
      <sheetName val="Z3a"/>
      <sheetName val="Z3b"/>
      <sheetName val="Z4"/>
      <sheetName val="Z5"/>
      <sheetName val="Z6"/>
      <sheetName val="Z7"/>
      <sheetName val="Z8"/>
      <sheetName val="Z9"/>
      <sheetName val="Z10"/>
      <sheetName val="V 1+2+3a"/>
      <sheetName val="V 3b+4"/>
      <sheetName val="V 5+6+7"/>
      <sheetName val="V 8+9+10"/>
      <sheetName val="List1"/>
      <sheetName val="Jména"/>
      <sheetName val="Příjmení"/>
    </sheetNames>
    <sheetDataSet>
      <sheetData sheetId="1">
        <row r="9">
          <cell r="B9" t="str">
            <v>3b.kategorie - Naděje nejmladší, ročník 2009 a mladší</v>
          </cell>
        </row>
        <row r="11">
          <cell r="B11" t="str">
            <v>5.kategorie - Naděje starší, ročník 2005 a 2006</v>
          </cell>
        </row>
        <row r="14">
          <cell r="B14" t="str">
            <v>8.kategorie - Juniorky, ročník 2002 - 2004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1. závod 27. ročníku Jihočeské ligy</v>
          </cell>
        </row>
        <row r="4">
          <cell r="B4" t="str">
            <v>Tábor  3.2.2018</v>
          </cell>
        </row>
        <row r="6">
          <cell r="B6" t="str">
            <v>Kategorie: 4. - naděje mladší - ročník 2009</v>
          </cell>
        </row>
        <row r="8">
          <cell r="D8" t="str">
            <v>BN</v>
          </cell>
          <cell r="E8" t="str">
            <v>Lib.náčiní</v>
          </cell>
        </row>
        <row r="9">
          <cell r="C9" t="str">
            <v>SKMG Máj České Budějovice</v>
          </cell>
        </row>
        <row r="11">
          <cell r="C11" t="str">
            <v>RG Proactive Milevsko </v>
          </cell>
        </row>
        <row r="12">
          <cell r="C12" t="str">
            <v>GSK Tábor</v>
          </cell>
        </row>
        <row r="14">
          <cell r="C14" t="str">
            <v>Sokol Bernartice</v>
          </cell>
        </row>
        <row r="15">
          <cell r="C15" t="str">
            <v>SKMG Máj České Budějovice</v>
          </cell>
        </row>
        <row r="16">
          <cell r="C16" t="str">
            <v>Jiskra Humpolec</v>
          </cell>
        </row>
        <row r="17">
          <cell r="C17" t="str">
            <v>SKMG Máj České Budějovice</v>
          </cell>
        </row>
      </sheetData>
      <sheetData sheetId="1">
        <row r="9">
          <cell r="B9" t="str">
            <v>Kotašková Elen</v>
          </cell>
          <cell r="E9">
            <v>1.2</v>
          </cell>
          <cell r="L9">
            <v>4.6</v>
          </cell>
          <cell r="N9">
            <v>5.8</v>
          </cell>
        </row>
        <row r="10">
          <cell r="E10">
            <v>1.5</v>
          </cell>
          <cell r="L10">
            <v>1.9499999999999993</v>
          </cell>
          <cell r="N10">
            <v>3.4499999999999993</v>
          </cell>
          <cell r="O10">
            <v>9.25</v>
          </cell>
        </row>
        <row r="13">
          <cell r="B13" t="str">
            <v>Permedlová Nikola</v>
          </cell>
          <cell r="E13">
            <v>1.2</v>
          </cell>
          <cell r="L13">
            <v>1.9499999999999993</v>
          </cell>
          <cell r="N13">
            <v>3.1499999999999995</v>
          </cell>
        </row>
        <row r="14">
          <cell r="E14">
            <v>1.3</v>
          </cell>
          <cell r="L14">
            <v>0</v>
          </cell>
          <cell r="N14">
            <v>1.3</v>
          </cell>
          <cell r="O14">
            <v>4.449999999999999</v>
          </cell>
        </row>
        <row r="15">
          <cell r="B15" t="str">
            <v>Míková Eliška </v>
          </cell>
          <cell r="E15">
            <v>1</v>
          </cell>
          <cell r="L15">
            <v>3.1999999999999993</v>
          </cell>
          <cell r="N15">
            <v>4.199999999999999</v>
          </cell>
        </row>
        <row r="16">
          <cell r="E16">
            <v>0.8</v>
          </cell>
          <cell r="L16">
            <v>0.8999999999999986</v>
          </cell>
          <cell r="N16">
            <v>1.6999999999999986</v>
          </cell>
          <cell r="O16">
            <v>5.899999999999998</v>
          </cell>
        </row>
        <row r="19">
          <cell r="B19" t="str">
            <v>Kuchtová Tereza</v>
          </cell>
          <cell r="E19">
            <v>1.8</v>
          </cell>
          <cell r="L19">
            <v>4.2</v>
          </cell>
          <cell r="N19">
            <v>6</v>
          </cell>
        </row>
        <row r="20">
          <cell r="E20">
            <v>1.2</v>
          </cell>
          <cell r="L20">
            <v>1.6500000000000021</v>
          </cell>
          <cell r="M20">
            <v>0.3</v>
          </cell>
          <cell r="N20">
            <v>2.5500000000000025</v>
          </cell>
          <cell r="O20">
            <v>8.550000000000002</v>
          </cell>
        </row>
        <row r="21">
          <cell r="B21" t="str">
            <v>Hanusová Kateřina</v>
          </cell>
          <cell r="E21">
            <v>1.3</v>
          </cell>
          <cell r="L21">
            <v>4.8</v>
          </cell>
          <cell r="N21">
            <v>6.1</v>
          </cell>
        </row>
        <row r="22">
          <cell r="E22">
            <v>0.4</v>
          </cell>
          <cell r="L22">
            <v>1.8000000000000007</v>
          </cell>
          <cell r="N22">
            <v>2.2000000000000006</v>
          </cell>
          <cell r="O22">
            <v>8.3</v>
          </cell>
        </row>
        <row r="23">
          <cell r="B23" t="str">
            <v>Jiráková Kateřina</v>
          </cell>
          <cell r="E23">
            <v>1.1</v>
          </cell>
          <cell r="L23">
            <v>2.0500000000000007</v>
          </cell>
          <cell r="N23">
            <v>3.150000000000001</v>
          </cell>
        </row>
        <row r="24">
          <cell r="E24">
            <v>0.4</v>
          </cell>
          <cell r="L24">
            <v>0.4499999999999993</v>
          </cell>
          <cell r="N24">
            <v>0.8499999999999993</v>
          </cell>
          <cell r="O24">
            <v>4</v>
          </cell>
        </row>
        <row r="25">
          <cell r="B25" t="str">
            <v>Lacinová Andrea</v>
          </cell>
          <cell r="E25">
            <v>1.9</v>
          </cell>
          <cell r="L25">
            <v>5.55</v>
          </cell>
          <cell r="N25">
            <v>7.449999999999999</v>
          </cell>
        </row>
        <row r="26">
          <cell r="E26">
            <v>1.3</v>
          </cell>
          <cell r="L26">
            <v>2.05</v>
          </cell>
          <cell r="N26">
            <v>3.3499999999999996</v>
          </cell>
          <cell r="O26">
            <v>10.799999999999999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1. závod 27. ročníku Jihočeské ligy</v>
          </cell>
        </row>
        <row r="4">
          <cell r="B4" t="str">
            <v>Tábor  3.2.2018</v>
          </cell>
        </row>
        <row r="6">
          <cell r="B6" t="str">
            <v>Kategorie: 6. - naděje starší, ročník 2007, 2006</v>
          </cell>
        </row>
        <row r="8">
          <cell r="D8" t="str">
            <v>Lib.náčiní</v>
          </cell>
          <cell r="E8" t="str">
            <v>Lib.náčiní</v>
          </cell>
        </row>
        <row r="10">
          <cell r="C10" t="str">
            <v>La Pirouette Jeseník </v>
          </cell>
        </row>
        <row r="11">
          <cell r="C11" t="str">
            <v>GSK Tábor</v>
          </cell>
        </row>
      </sheetData>
      <sheetData sheetId="1">
        <row r="11">
          <cell r="B11" t="str">
            <v>Lázničková Mira </v>
          </cell>
          <cell r="E11">
            <v>2.3</v>
          </cell>
          <cell r="L11">
            <v>1.2500000000000018</v>
          </cell>
          <cell r="N11">
            <v>3.5500000000000016</v>
          </cell>
        </row>
        <row r="12">
          <cell r="E12">
            <v>2.3</v>
          </cell>
          <cell r="L12">
            <v>2.6499999999999995</v>
          </cell>
          <cell r="N12">
            <v>4.949999999999999</v>
          </cell>
          <cell r="O12">
            <v>8.5</v>
          </cell>
        </row>
        <row r="13">
          <cell r="B13" t="str">
            <v>Bendová Barbora </v>
          </cell>
          <cell r="E13">
            <v>2.6</v>
          </cell>
          <cell r="L13">
            <v>3.450000000000001</v>
          </cell>
          <cell r="N13">
            <v>6.050000000000001</v>
          </cell>
        </row>
        <row r="14">
          <cell r="E14">
            <v>1.1</v>
          </cell>
          <cell r="L14">
            <v>0.3000000000000007</v>
          </cell>
          <cell r="N14">
            <v>1.4000000000000008</v>
          </cell>
          <cell r="O14">
            <v>7.450000000000001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1. závod 27. ročníku Jihočeské ligy</v>
          </cell>
        </row>
        <row r="4">
          <cell r="B4" t="str">
            <v>Tábor  3.2.2018</v>
          </cell>
        </row>
        <row r="6">
          <cell r="B6" t="str">
            <v>Kategorie: 8. - kadetky starší - ročník 2005-2003</v>
          </cell>
        </row>
        <row r="8">
          <cell r="D8" t="str">
            <v>Lib.náčiní</v>
          </cell>
          <cell r="E8" t="str">
            <v>Lib.náčiní</v>
          </cell>
        </row>
        <row r="11">
          <cell r="C11" t="str">
            <v>GSK Tábor</v>
          </cell>
        </row>
        <row r="13">
          <cell r="C13" t="str">
            <v>RG Proactive Milevsko </v>
          </cell>
        </row>
        <row r="14">
          <cell r="C14" t="str">
            <v>Jiskra Humpolec </v>
          </cell>
        </row>
      </sheetData>
      <sheetData sheetId="1">
        <row r="13">
          <cell r="B13" t="str">
            <v>Harazinová Kateřina</v>
          </cell>
          <cell r="E13">
            <v>1.6</v>
          </cell>
          <cell r="L13">
            <v>1.8499999999999996</v>
          </cell>
          <cell r="N13">
            <v>3.4499999999999997</v>
          </cell>
        </row>
        <row r="14">
          <cell r="E14">
            <v>1.6</v>
          </cell>
          <cell r="L14">
            <v>2.3999999999999986</v>
          </cell>
          <cell r="N14">
            <v>3.9999999999999987</v>
          </cell>
          <cell r="O14">
            <v>7.449999999999998</v>
          </cell>
        </row>
        <row r="17">
          <cell r="B17" t="str">
            <v>Kutišová Tereza</v>
          </cell>
          <cell r="E17">
            <v>3.7</v>
          </cell>
          <cell r="L17">
            <v>1.700000000000001</v>
          </cell>
          <cell r="N17">
            <v>5.400000000000001</v>
          </cell>
        </row>
        <row r="18">
          <cell r="E18">
            <v>4.8</v>
          </cell>
          <cell r="L18">
            <v>4.549999999999999</v>
          </cell>
          <cell r="N18">
            <v>9.349999999999998</v>
          </cell>
          <cell r="O18">
            <v>14.75</v>
          </cell>
        </row>
        <row r="19">
          <cell r="B19" t="str">
            <v>Radilová Anna</v>
          </cell>
          <cell r="E19">
            <v>1.3</v>
          </cell>
          <cell r="L19">
            <v>1.5</v>
          </cell>
          <cell r="N19">
            <v>2.8</v>
          </cell>
        </row>
        <row r="20">
          <cell r="E20">
            <v>1.2999999999999998</v>
          </cell>
          <cell r="L20">
            <v>1.3499999999999996</v>
          </cell>
          <cell r="N20">
            <v>2.6499999999999995</v>
          </cell>
          <cell r="O20">
            <v>5.449999999999999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1. závod 27. ročníku Jihočeské ligy</v>
          </cell>
        </row>
        <row r="4">
          <cell r="B4" t="str">
            <v>Tábor  3.2.2018</v>
          </cell>
        </row>
        <row r="6">
          <cell r="B6" t="str">
            <v>Kategorie: 9. - juniorky - ročník 2005 - 2003</v>
          </cell>
        </row>
        <row r="8">
          <cell r="D8" t="str">
            <v>Lib.náčiní</v>
          </cell>
          <cell r="E8" t="str">
            <v>Lib.náčiní</v>
          </cell>
        </row>
        <row r="9">
          <cell r="C9" t="str">
            <v>GSK Tábor </v>
          </cell>
        </row>
      </sheetData>
      <sheetData sheetId="1">
        <row r="9">
          <cell r="B9" t="str">
            <v>Tichá Natálie </v>
          </cell>
          <cell r="E9">
            <v>2.3</v>
          </cell>
          <cell r="L9">
            <v>4.199999999999999</v>
          </cell>
          <cell r="N9">
            <v>6.499999999999999</v>
          </cell>
        </row>
        <row r="10">
          <cell r="E10">
            <v>2.8</v>
          </cell>
          <cell r="L10">
            <v>3.3500000000000014</v>
          </cell>
          <cell r="M10">
            <v>0.6</v>
          </cell>
          <cell r="N10">
            <v>5.550000000000002</v>
          </cell>
          <cell r="O10">
            <v>12.05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1. závod 27. ročníku Jihočeské ligy</v>
          </cell>
        </row>
        <row r="4">
          <cell r="B4" t="str">
            <v>Tábor  3.2.2018</v>
          </cell>
        </row>
        <row r="6">
          <cell r="B6" t="str">
            <v>Kategorie: 10. - dorostenky - ročník 2002 a st.</v>
          </cell>
        </row>
        <row r="8">
          <cell r="D8" t="str">
            <v>Lib.náčiní</v>
          </cell>
          <cell r="E8" t="str">
            <v>Lib.náčiní</v>
          </cell>
        </row>
        <row r="12">
          <cell r="C12" t="str">
            <v>GSK Tábor</v>
          </cell>
        </row>
        <row r="14">
          <cell r="C14" t="str">
            <v>Sokol Bernartice </v>
          </cell>
        </row>
      </sheetData>
      <sheetData sheetId="1">
        <row r="15">
          <cell r="B15" t="str">
            <v>Petržilková Klára </v>
          </cell>
          <cell r="E15">
            <v>2.4000000000000004</v>
          </cell>
          <cell r="L15">
            <v>2.250000000000001</v>
          </cell>
          <cell r="M15">
            <v>0.6</v>
          </cell>
          <cell r="N15">
            <v>4.050000000000002</v>
          </cell>
        </row>
        <row r="16">
          <cell r="E16">
            <v>4</v>
          </cell>
          <cell r="L16">
            <v>4.6</v>
          </cell>
          <cell r="N16">
            <v>8.6</v>
          </cell>
          <cell r="O16">
            <v>12.650000000000002</v>
          </cell>
        </row>
        <row r="19">
          <cell r="B19" t="str">
            <v>Laláková Linda </v>
          </cell>
          <cell r="E19">
            <v>2.6</v>
          </cell>
          <cell r="L19">
            <v>2.1500000000000004</v>
          </cell>
          <cell r="N19">
            <v>4.75</v>
          </cell>
        </row>
        <row r="20">
          <cell r="E20">
            <v>2.9000000000000004</v>
          </cell>
          <cell r="L20">
            <v>2.5999999999999996</v>
          </cell>
          <cell r="N20">
            <v>5.5</v>
          </cell>
          <cell r="O20">
            <v>10.25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1. závod 27. ročníku Jihočeské ligy</v>
          </cell>
        </row>
        <row r="4">
          <cell r="B4" t="str">
            <v>Tábor  3.2.2018</v>
          </cell>
        </row>
        <row r="6">
          <cell r="B6" t="str">
            <v>Kategorie: 11. - seniorky - ročník 2002 a st.</v>
          </cell>
        </row>
        <row r="8">
          <cell r="D8" t="str">
            <v>Lib.náčiní</v>
          </cell>
          <cell r="E8" t="str">
            <v>Lib.náčiní</v>
          </cell>
        </row>
        <row r="10">
          <cell r="C10" t="str">
            <v>SKMG Máj České Budějovice </v>
          </cell>
        </row>
      </sheetData>
      <sheetData sheetId="1">
        <row r="11">
          <cell r="B11" t="str">
            <v>Hadačová Denisa </v>
          </cell>
          <cell r="E11">
            <v>7.7</v>
          </cell>
          <cell r="L11">
            <v>6.6</v>
          </cell>
          <cell r="N11">
            <v>14.3</v>
          </cell>
        </row>
        <row r="12">
          <cell r="E12">
            <v>5.9</v>
          </cell>
          <cell r="L12">
            <v>6.75</v>
          </cell>
          <cell r="N12">
            <v>12.65</v>
          </cell>
          <cell r="O12">
            <v>26.950000000000003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1. závod 27. ročníku Jihočeské ligy</v>
          </cell>
        </row>
        <row r="4">
          <cell r="B4" t="str">
            <v>Tábor  3.2.2018</v>
          </cell>
        </row>
        <row r="6">
          <cell r="B6" t="str">
            <v>Kategorie: 1. - přípravka A - ročník 2012</v>
          </cell>
        </row>
        <row r="10">
          <cell r="C10" t="str">
            <v>Jiskra Humpolec </v>
          </cell>
        </row>
        <row r="11">
          <cell r="C11" t="str">
            <v>GSK Tábor </v>
          </cell>
        </row>
        <row r="12">
          <cell r="C12" t="str">
            <v>RG Proactive Milevsko </v>
          </cell>
        </row>
      </sheetData>
      <sheetData sheetId="1">
        <row r="10">
          <cell r="B10" t="str">
            <v>Strupková Sára </v>
          </cell>
          <cell r="E10">
            <v>0.4</v>
          </cell>
          <cell r="L10">
            <v>2.9000000000000012</v>
          </cell>
          <cell r="N10">
            <v>3.300000000000001</v>
          </cell>
        </row>
        <row r="11">
          <cell r="B11" t="str">
            <v>Fuková Emma</v>
          </cell>
          <cell r="E11">
            <v>0.8</v>
          </cell>
          <cell r="L11">
            <v>3.1999999999999993</v>
          </cell>
          <cell r="N11">
            <v>3.999999999999999</v>
          </cell>
        </row>
        <row r="12">
          <cell r="B12" t="str">
            <v>Pintová Andrea</v>
          </cell>
          <cell r="E12">
            <v>1.5</v>
          </cell>
          <cell r="L12">
            <v>3.8500000000000014</v>
          </cell>
          <cell r="N12">
            <v>5.350000000000001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6.421875" style="0" customWidth="1"/>
    <col min="2" max="2" width="20.28125" style="0" customWidth="1"/>
    <col min="3" max="3" width="17.28125" style="0" customWidth="1"/>
  </cols>
  <sheetData>
    <row r="1" ht="21">
      <c r="B1" s="1" t="s">
        <v>5</v>
      </c>
    </row>
    <row r="3" ht="28.5">
      <c r="B3" s="2" t="str">
        <f>'[8]List1'!B3</f>
        <v>1. závod 27. ročníku Jihočeské ligy</v>
      </c>
    </row>
    <row r="4" ht="14.25">
      <c r="B4" s="3" t="str">
        <f>'[8]List1'!B4</f>
        <v>Tábor  3.2.2018</v>
      </c>
    </row>
    <row r="6" ht="14.25">
      <c r="B6" s="4" t="str">
        <f>'[8]List1'!B6</f>
        <v>Kategorie: 1. - přípravka A - ročník 2012</v>
      </c>
    </row>
    <row r="7" ht="13.5" thickBot="1"/>
    <row r="8" spans="1:7" ht="13.5" thickBot="1">
      <c r="A8" s="5"/>
      <c r="B8" s="6"/>
      <c r="C8" s="5"/>
      <c r="D8" s="83"/>
      <c r="E8" s="83"/>
      <c r="F8" s="83"/>
      <c r="G8" s="84"/>
    </row>
    <row r="9" spans="1:7" ht="15" thickBot="1">
      <c r="A9" s="7" t="s">
        <v>6</v>
      </c>
      <c r="B9" s="8" t="s">
        <v>7</v>
      </c>
      <c r="C9" s="9" t="s">
        <v>8</v>
      </c>
      <c r="D9" s="10" t="s">
        <v>9</v>
      </c>
      <c r="E9" s="11" t="s">
        <v>10</v>
      </c>
      <c r="F9" s="12" t="s">
        <v>11</v>
      </c>
      <c r="G9" s="13" t="s">
        <v>12</v>
      </c>
    </row>
    <row r="10" spans="1:7" s="55" customFormat="1" ht="14.25">
      <c r="A10" s="14">
        <v>1</v>
      </c>
      <c r="B10" s="56" t="str">
        <f>'[8]List2'!B12</f>
        <v>Pintová Andrea</v>
      </c>
      <c r="C10" s="68" t="str">
        <f>'[8]List1'!C12</f>
        <v>RG Proactive Milevsko </v>
      </c>
      <c r="D10" s="50">
        <f>'[8]List2'!E12</f>
        <v>1.5</v>
      </c>
      <c r="E10" s="51">
        <f>'[8]List2'!L12</f>
        <v>3.8500000000000014</v>
      </c>
      <c r="F10" s="52">
        <f>'[8]List2'!M12</f>
        <v>0</v>
      </c>
      <c r="G10" s="78">
        <f>'[8]List2'!N12</f>
        <v>5.350000000000001</v>
      </c>
    </row>
    <row r="11" spans="1:7" s="55" customFormat="1" ht="14.25">
      <c r="A11" s="14">
        <v>2</v>
      </c>
      <c r="B11" s="56" t="str">
        <f>'[8]List2'!B11</f>
        <v>Fuková Emma</v>
      </c>
      <c r="C11" s="79" t="str">
        <f>'[8]List1'!C11</f>
        <v>GSK Tábor </v>
      </c>
      <c r="D11" s="57">
        <f>'[8]List2'!E11</f>
        <v>0.8</v>
      </c>
      <c r="E11" s="58">
        <f>'[8]List2'!L11</f>
        <v>3.1999999999999993</v>
      </c>
      <c r="F11" s="59">
        <f>'[8]List2'!M11</f>
        <v>0</v>
      </c>
      <c r="G11" s="80">
        <f>'[8]List2'!N11</f>
        <v>3.999999999999999</v>
      </c>
    </row>
    <row r="12" spans="1:7" s="55" customFormat="1" ht="15" thickBot="1">
      <c r="A12" s="20">
        <v>3</v>
      </c>
      <c r="B12" s="71" t="str">
        <f>'[8]List2'!B10</f>
        <v>Strupková Sára </v>
      </c>
      <c r="C12" s="81" t="str">
        <f>'[8]List1'!C10</f>
        <v>Jiskra Humpolec </v>
      </c>
      <c r="D12" s="73">
        <f>'[8]List2'!E10</f>
        <v>0.4</v>
      </c>
      <c r="E12" s="74">
        <f>'[8]List2'!L10</f>
        <v>2.9000000000000012</v>
      </c>
      <c r="F12" s="75">
        <f>'[8]List2'!M10</f>
        <v>0</v>
      </c>
      <c r="G12" s="82">
        <f>'[8]List2'!N10</f>
        <v>3.300000000000001</v>
      </c>
    </row>
  </sheetData>
  <sheetProtection/>
  <mergeCells count="1">
    <mergeCell ref="D8:G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5.8515625" style="86" customWidth="1"/>
    <col min="2" max="2" width="21.421875" style="0" customWidth="1"/>
    <col min="3" max="3" width="25.140625" style="45" customWidth="1"/>
  </cols>
  <sheetData>
    <row r="1" spans="2:3" ht="21">
      <c r="B1" s="1" t="s">
        <v>5</v>
      </c>
      <c r="C1"/>
    </row>
    <row r="2" ht="12.75">
      <c r="C2"/>
    </row>
    <row r="3" spans="2:3" ht="28.5">
      <c r="B3" s="2" t="str">
        <f>'[18]List1'!B3</f>
        <v>1. závod 27. ročníku Jihočeské ligy</v>
      </c>
      <c r="C3"/>
    </row>
    <row r="4" spans="2:3" ht="14.25">
      <c r="B4" s="3" t="str">
        <f>'[18]List1'!B4</f>
        <v>Tábor  3.2.2018</v>
      </c>
      <c r="C4"/>
    </row>
    <row r="5" ht="12.75">
      <c r="C5"/>
    </row>
    <row r="6" spans="2:3" ht="14.25">
      <c r="B6" s="4" t="str">
        <f>'[18]List1'!B6</f>
        <v>Kategorie: 10. - dorostenky - ročník 2002 a st.</v>
      </c>
      <c r="C6"/>
    </row>
    <row r="7" ht="13.5" thickBot="1">
      <c r="C7"/>
    </row>
    <row r="8" spans="1:12" ht="15" thickBot="1">
      <c r="A8" s="87"/>
      <c r="B8" s="5"/>
      <c r="C8" s="5"/>
      <c r="D8" s="83" t="str">
        <f>'[18]List1'!D8</f>
        <v>Lib.náčiní</v>
      </c>
      <c r="E8" s="83"/>
      <c r="F8" s="83"/>
      <c r="G8" s="83"/>
      <c r="H8" s="85" t="str">
        <f>'[18]List1'!E8</f>
        <v>Lib.náčiní</v>
      </c>
      <c r="I8" s="83"/>
      <c r="J8" s="83"/>
      <c r="K8" s="84"/>
      <c r="L8" s="27" t="s">
        <v>13</v>
      </c>
    </row>
    <row r="9" spans="1:12" ht="13.5" thickBot="1">
      <c r="A9" s="88" t="s">
        <v>6</v>
      </c>
      <c r="B9" s="9" t="s">
        <v>7</v>
      </c>
      <c r="C9" s="9" t="s">
        <v>8</v>
      </c>
      <c r="D9" s="29" t="s">
        <v>9</v>
      </c>
      <c r="E9" s="30" t="s">
        <v>10</v>
      </c>
      <c r="F9" s="9" t="s">
        <v>11</v>
      </c>
      <c r="G9" s="31" t="s">
        <v>12</v>
      </c>
      <c r="H9" s="32" t="s">
        <v>9</v>
      </c>
      <c r="I9" s="33" t="s">
        <v>10</v>
      </c>
      <c r="J9" s="33" t="s">
        <v>11</v>
      </c>
      <c r="K9" s="34" t="s">
        <v>12</v>
      </c>
      <c r="L9" s="35"/>
    </row>
    <row r="10" spans="1:12" s="55" customFormat="1" ht="14.25">
      <c r="A10" s="90">
        <v>1</v>
      </c>
      <c r="B10" s="49" t="str">
        <f>'[18]List2'!B15</f>
        <v>Petržilková Klára </v>
      </c>
      <c r="C10" s="68" t="str">
        <f>'[18]List1'!C12</f>
        <v>GSK Tábor</v>
      </c>
      <c r="D10" s="50">
        <f>'[18]List2'!E15</f>
        <v>2.4000000000000004</v>
      </c>
      <c r="E10" s="51">
        <f>'[18]List2'!L15</f>
        <v>2.250000000000001</v>
      </c>
      <c r="F10" s="52">
        <f>'[18]List2'!M15</f>
        <v>0.6</v>
      </c>
      <c r="G10" s="53">
        <f>'[18]List2'!N15</f>
        <v>4.050000000000002</v>
      </c>
      <c r="H10" s="54">
        <f>'[18]List2'!E16</f>
        <v>4</v>
      </c>
      <c r="I10" s="50">
        <f>'[18]List2'!L16</f>
        <v>4.6</v>
      </c>
      <c r="J10" s="50">
        <f>'[18]List2'!M16</f>
        <v>0</v>
      </c>
      <c r="K10" s="51">
        <f>'[18]List2'!N16</f>
        <v>8.6</v>
      </c>
      <c r="L10" s="37">
        <f>'[18]List2'!O16</f>
        <v>12.650000000000002</v>
      </c>
    </row>
    <row r="11" spans="1:12" s="55" customFormat="1" ht="15" thickBot="1">
      <c r="A11" s="91">
        <v>2</v>
      </c>
      <c r="B11" s="71" t="str">
        <f>'[18]List2'!B19</f>
        <v>Laláková Linda </v>
      </c>
      <c r="C11" s="72" t="str">
        <f>'[18]List1'!C14</f>
        <v>Sokol Bernartice </v>
      </c>
      <c r="D11" s="73">
        <f>'[18]List2'!E19</f>
        <v>2.6</v>
      </c>
      <c r="E11" s="74">
        <f>'[18]List2'!L19</f>
        <v>2.1500000000000004</v>
      </c>
      <c r="F11" s="75">
        <f>'[18]List2'!M19</f>
        <v>0</v>
      </c>
      <c r="G11" s="76">
        <f>'[18]List2'!N19</f>
        <v>4.75</v>
      </c>
      <c r="H11" s="77">
        <f>'[18]List2'!E20</f>
        <v>2.9000000000000004</v>
      </c>
      <c r="I11" s="73">
        <f>'[18]List2'!L20</f>
        <v>2.5999999999999996</v>
      </c>
      <c r="J11" s="73">
        <f>'[18]List2'!M20</f>
        <v>0</v>
      </c>
      <c r="K11" s="74">
        <f>'[18]List2'!N20</f>
        <v>5.5</v>
      </c>
      <c r="L11" s="41">
        <f>'[18]List2'!O20</f>
        <v>10.25</v>
      </c>
    </row>
  </sheetData>
  <sheetProtection/>
  <mergeCells count="2">
    <mergeCell ref="D8:G8"/>
    <mergeCell ref="H8:K8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8.8515625" style="86" customWidth="1"/>
    <col min="2" max="2" width="18.28125" style="0" customWidth="1"/>
    <col min="3" max="3" width="18.00390625" style="0" customWidth="1"/>
  </cols>
  <sheetData>
    <row r="1" ht="21">
      <c r="B1" s="1" t="s">
        <v>5</v>
      </c>
    </row>
    <row r="3" ht="28.5">
      <c r="B3" s="2" t="str">
        <f>'[19]List1'!B3</f>
        <v>1. závod 27. ročníku Jihočeské ligy</v>
      </c>
    </row>
    <row r="4" ht="14.25">
      <c r="B4" s="3" t="str">
        <f>'[19]List1'!B4</f>
        <v>Tábor  3.2.2018</v>
      </c>
    </row>
    <row r="6" ht="14.25">
      <c r="B6" s="4" t="str">
        <f>'[19]List1'!B6</f>
        <v>Kategorie: 11. - seniorky - ročník 2002 a st.</v>
      </c>
    </row>
    <row r="7" ht="13.5" thickBot="1"/>
    <row r="8" spans="1:12" ht="15" thickBot="1">
      <c r="A8" s="87"/>
      <c r="B8" s="5"/>
      <c r="C8" s="5"/>
      <c r="D8" s="83" t="str">
        <f>'[19]List1'!D8</f>
        <v>Lib.náčiní</v>
      </c>
      <c r="E8" s="83"/>
      <c r="F8" s="83"/>
      <c r="G8" s="83"/>
      <c r="H8" s="85" t="str">
        <f>'[19]List1'!E8</f>
        <v>Lib.náčiní</v>
      </c>
      <c r="I8" s="83"/>
      <c r="J8" s="83"/>
      <c r="K8" s="84"/>
      <c r="L8" s="27" t="s">
        <v>13</v>
      </c>
    </row>
    <row r="9" spans="1:12" ht="13.5" thickBot="1">
      <c r="A9" s="88" t="s">
        <v>6</v>
      </c>
      <c r="B9" s="9" t="s">
        <v>7</v>
      </c>
      <c r="C9" s="9" t="s">
        <v>8</v>
      </c>
      <c r="D9" s="29" t="s">
        <v>9</v>
      </c>
      <c r="E9" s="30" t="s">
        <v>10</v>
      </c>
      <c r="F9" s="9" t="s">
        <v>11</v>
      </c>
      <c r="G9" s="31" t="s">
        <v>12</v>
      </c>
      <c r="H9" s="32" t="s">
        <v>9</v>
      </c>
      <c r="I9" s="33" t="s">
        <v>10</v>
      </c>
      <c r="J9" s="33" t="s">
        <v>11</v>
      </c>
      <c r="K9" s="34" t="s">
        <v>12</v>
      </c>
      <c r="L9" s="35"/>
    </row>
    <row r="10" spans="1:12" s="55" customFormat="1" ht="15" thickBot="1">
      <c r="A10" s="89">
        <v>1</v>
      </c>
      <c r="B10" s="62" t="str">
        <f>'[19]List2'!B11</f>
        <v>Hadačová Denisa </v>
      </c>
      <c r="C10" s="72" t="str">
        <f>'[19]List1'!C10</f>
        <v>SKMG Máj České Budějovice </v>
      </c>
      <c r="D10" s="63">
        <f>'[19]List2'!E11</f>
        <v>7.7</v>
      </c>
      <c r="E10" s="64">
        <f>'[19]List2'!L11</f>
        <v>6.6</v>
      </c>
      <c r="F10" s="65">
        <f>'[19]List2'!M11</f>
        <v>0</v>
      </c>
      <c r="G10" s="66">
        <f>'[19]List2'!N11</f>
        <v>14.3</v>
      </c>
      <c r="H10" s="67">
        <f>'[19]List2'!E12</f>
        <v>5.9</v>
      </c>
      <c r="I10" s="63">
        <f>'[19]List2'!L12</f>
        <v>6.75</v>
      </c>
      <c r="J10" s="63">
        <f>'[19]List2'!M12</f>
        <v>0</v>
      </c>
      <c r="K10" s="64">
        <f>'[19]List2'!N12</f>
        <v>12.65</v>
      </c>
      <c r="L10" s="48">
        <f>'[19]List2'!O12</f>
        <v>26.950000000000003</v>
      </c>
    </row>
  </sheetData>
  <sheetProtection/>
  <mergeCells count="2">
    <mergeCell ref="D8:G8"/>
    <mergeCell ref="H8:K8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B1">
      <selection activeCell="B15" sqref="B15"/>
    </sheetView>
  </sheetViews>
  <sheetFormatPr defaultColWidth="9.140625" defaultRowHeight="12.75"/>
  <cols>
    <col min="1" max="1" width="5.00390625" style="0" customWidth="1"/>
    <col min="2" max="2" width="6.57421875" style="0" customWidth="1"/>
    <col min="3" max="3" width="24.00390625" style="0" customWidth="1"/>
    <col min="4" max="4" width="22.28125" style="0" customWidth="1"/>
  </cols>
  <sheetData>
    <row r="1" spans="1:3" ht="21">
      <c r="A1">
        <v>2005</v>
      </c>
      <c r="C1" s="1" t="s">
        <v>5</v>
      </c>
    </row>
    <row r="3" ht="28.5">
      <c r="C3" s="2" t="s">
        <v>14</v>
      </c>
    </row>
    <row r="4" ht="14.25">
      <c r="C4" s="3" t="s">
        <v>15</v>
      </c>
    </row>
    <row r="6" ht="14.25">
      <c r="C6" s="4" t="s">
        <v>16</v>
      </c>
    </row>
    <row r="8" ht="21">
      <c r="C8" s="1"/>
    </row>
    <row r="9" spans="2:8" ht="12.75">
      <c r="B9" s="25" t="s">
        <v>6</v>
      </c>
      <c r="C9" s="25" t="s">
        <v>7</v>
      </c>
      <c r="D9" s="25" t="s">
        <v>8</v>
      </c>
      <c r="E9" s="25" t="s">
        <v>9</v>
      </c>
      <c r="F9" s="25" t="s">
        <v>10</v>
      </c>
      <c r="G9" s="25" t="s">
        <v>11</v>
      </c>
      <c r="H9" s="25" t="s">
        <v>12</v>
      </c>
    </row>
    <row r="10" spans="2:8" s="55" customFormat="1" ht="12.75">
      <c r="B10" s="69">
        <v>1</v>
      </c>
      <c r="C10" s="69" t="s">
        <v>17</v>
      </c>
      <c r="D10" s="69" t="s">
        <v>1</v>
      </c>
      <c r="E10" s="69">
        <v>1.5</v>
      </c>
      <c r="F10" s="69">
        <v>3.95</v>
      </c>
      <c r="G10" s="69">
        <v>0</v>
      </c>
      <c r="H10" s="69">
        <v>5.45</v>
      </c>
    </row>
    <row r="11" spans="2:8" s="55" customFormat="1" ht="12.75">
      <c r="B11" s="69">
        <v>2</v>
      </c>
      <c r="C11" s="69" t="s">
        <v>18</v>
      </c>
      <c r="D11" s="69" t="s">
        <v>19</v>
      </c>
      <c r="E11" s="69">
        <v>1.6</v>
      </c>
      <c r="F11" s="69">
        <v>3.1000000000000014</v>
      </c>
      <c r="G11" s="69">
        <v>0</v>
      </c>
      <c r="H11" s="69">
        <v>4.700000000000001</v>
      </c>
    </row>
    <row r="12" spans="2:8" s="55" customFormat="1" ht="12.75">
      <c r="B12" s="69">
        <v>3</v>
      </c>
      <c r="C12" s="69" t="s">
        <v>20</v>
      </c>
      <c r="D12" s="69" t="s">
        <v>21</v>
      </c>
      <c r="E12" s="69">
        <v>1.2</v>
      </c>
      <c r="F12" s="69">
        <v>3</v>
      </c>
      <c r="G12" s="69">
        <v>0</v>
      </c>
      <c r="H12" s="69">
        <v>4.2</v>
      </c>
    </row>
    <row r="13" spans="2:8" ht="12.75">
      <c r="B13" s="25">
        <v>4</v>
      </c>
      <c r="C13" s="25" t="s">
        <v>22</v>
      </c>
      <c r="D13" s="25" t="s">
        <v>19</v>
      </c>
      <c r="E13" s="25">
        <v>1.4</v>
      </c>
      <c r="F13" s="25">
        <v>2.749999999999999</v>
      </c>
      <c r="G13" s="25">
        <v>0</v>
      </c>
      <c r="H13" s="25">
        <v>4.149999999999999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B1">
      <selection activeCell="B21" sqref="B21"/>
    </sheetView>
  </sheetViews>
  <sheetFormatPr defaultColWidth="9.140625" defaultRowHeight="12.75"/>
  <cols>
    <col min="2" max="2" width="8.421875" style="0" customWidth="1"/>
    <col min="3" max="3" width="20.421875" style="0" customWidth="1"/>
    <col min="4" max="4" width="27.8515625" style="0" customWidth="1"/>
    <col min="5" max="5" width="7.7109375" style="0" customWidth="1"/>
    <col min="6" max="6" width="8.00390625" style="0" customWidth="1"/>
    <col min="7" max="8" width="7.28125" style="0" customWidth="1"/>
    <col min="9" max="9" width="7.57421875" style="0" customWidth="1"/>
    <col min="10" max="10" width="7.7109375" style="0" customWidth="1"/>
    <col min="11" max="11" width="7.8515625" style="0" customWidth="1"/>
    <col min="12" max="12" width="7.7109375" style="0" customWidth="1"/>
    <col min="13" max="13" width="8.00390625" style="0" customWidth="1"/>
  </cols>
  <sheetData>
    <row r="1" spans="1:3" ht="21">
      <c r="A1">
        <v>2004</v>
      </c>
      <c r="C1" s="1" t="s">
        <v>5</v>
      </c>
    </row>
    <row r="3" ht="28.5">
      <c r="C3" s="2" t="s">
        <v>14</v>
      </c>
    </row>
    <row r="4" ht="14.25">
      <c r="C4" s="3" t="s">
        <v>15</v>
      </c>
    </row>
    <row r="6" ht="14.25">
      <c r="C6" s="4" t="s">
        <v>23</v>
      </c>
    </row>
    <row r="8" ht="21">
      <c r="C8" s="1"/>
    </row>
    <row r="9" spans="2:8" ht="12.75">
      <c r="B9" s="25" t="s">
        <v>6</v>
      </c>
      <c r="C9" s="25" t="s">
        <v>7</v>
      </c>
      <c r="D9" s="25" t="s">
        <v>8</v>
      </c>
      <c r="E9" s="25" t="s">
        <v>9</v>
      </c>
      <c r="F9" s="25" t="s">
        <v>10</v>
      </c>
      <c r="G9" s="25" t="s">
        <v>11</v>
      </c>
      <c r="H9" s="25" t="s">
        <v>12</v>
      </c>
    </row>
    <row r="10" spans="2:8" s="55" customFormat="1" ht="12.75">
      <c r="B10" s="69">
        <v>1</v>
      </c>
      <c r="C10" s="69" t="s">
        <v>24</v>
      </c>
      <c r="D10" s="69" t="s">
        <v>25</v>
      </c>
      <c r="E10" s="69">
        <v>1.3</v>
      </c>
      <c r="F10" s="69">
        <v>3.1500000000000004</v>
      </c>
      <c r="G10" s="69">
        <v>0</v>
      </c>
      <c r="H10" s="69">
        <v>4.45</v>
      </c>
    </row>
    <row r="11" spans="2:8" s="55" customFormat="1" ht="12.75">
      <c r="B11" s="69">
        <v>2</v>
      </c>
      <c r="C11" s="69" t="s">
        <v>3</v>
      </c>
      <c r="D11" s="69" t="s">
        <v>26</v>
      </c>
      <c r="E11" s="69">
        <v>1.1</v>
      </c>
      <c r="F11" s="69">
        <v>2.5</v>
      </c>
      <c r="G11" s="69">
        <v>0</v>
      </c>
      <c r="H11" s="69">
        <v>3.6</v>
      </c>
    </row>
    <row r="13" ht="14.25">
      <c r="C13" s="4" t="s">
        <v>27</v>
      </c>
    </row>
    <row r="15" spans="2:13" ht="12.75">
      <c r="B15" s="25"/>
      <c r="C15" s="25"/>
      <c r="D15" s="25"/>
      <c r="E15" s="25" t="s">
        <v>2</v>
      </c>
      <c r="F15" s="25"/>
      <c r="G15" s="25"/>
      <c r="H15" s="25"/>
      <c r="I15" s="25" t="s">
        <v>28</v>
      </c>
      <c r="J15" s="25"/>
      <c r="K15" s="25"/>
      <c r="L15" s="25"/>
      <c r="M15" s="25" t="s">
        <v>13</v>
      </c>
    </row>
    <row r="16" spans="2:13" ht="12.75">
      <c r="B16" s="25" t="s">
        <v>6</v>
      </c>
      <c r="C16" s="25" t="s">
        <v>7</v>
      </c>
      <c r="D16" s="25" t="s">
        <v>8</v>
      </c>
      <c r="E16" s="25" t="s">
        <v>9</v>
      </c>
      <c r="F16" s="25" t="s">
        <v>10</v>
      </c>
      <c r="G16" s="25" t="s">
        <v>11</v>
      </c>
      <c r="H16" s="25" t="s">
        <v>12</v>
      </c>
      <c r="I16" s="25" t="s">
        <v>9</v>
      </c>
      <c r="J16" s="25" t="s">
        <v>10</v>
      </c>
      <c r="K16" s="25" t="s">
        <v>11</v>
      </c>
      <c r="L16" s="25" t="s">
        <v>12</v>
      </c>
      <c r="M16" s="25"/>
    </row>
    <row r="17" spans="2:13" s="55" customFormat="1" ht="12.75">
      <c r="B17" s="69">
        <v>1</v>
      </c>
      <c r="C17" s="69" t="s">
        <v>29</v>
      </c>
      <c r="D17" s="69" t="s">
        <v>25</v>
      </c>
      <c r="E17" s="69">
        <v>1.5</v>
      </c>
      <c r="F17" s="69">
        <v>5.15</v>
      </c>
      <c r="G17" s="69">
        <v>0</v>
      </c>
      <c r="H17" s="69">
        <v>6.65</v>
      </c>
      <c r="I17" s="69">
        <v>0.7</v>
      </c>
      <c r="J17" s="69">
        <v>1.5500000000000007</v>
      </c>
      <c r="K17" s="69">
        <v>0</v>
      </c>
      <c r="L17" s="69">
        <v>2.250000000000001</v>
      </c>
      <c r="M17" s="69">
        <v>8.900000000000002</v>
      </c>
    </row>
    <row r="18" spans="2:13" s="55" customFormat="1" ht="12.75">
      <c r="B18" s="69">
        <v>2</v>
      </c>
      <c r="C18" s="69" t="s">
        <v>30</v>
      </c>
      <c r="D18" s="69" t="s">
        <v>1</v>
      </c>
      <c r="E18" s="69">
        <v>1.4</v>
      </c>
      <c r="F18" s="69">
        <v>4.450000000000001</v>
      </c>
      <c r="G18" s="69">
        <v>0</v>
      </c>
      <c r="H18" s="69">
        <v>5.850000000000001</v>
      </c>
      <c r="I18" s="69">
        <v>0.6000000000000001</v>
      </c>
      <c r="J18" s="69">
        <v>1.25</v>
      </c>
      <c r="K18" s="69">
        <v>0</v>
      </c>
      <c r="L18" s="69">
        <v>1.85</v>
      </c>
      <c r="M18" s="69">
        <v>7.700000000000001</v>
      </c>
    </row>
    <row r="19" spans="2:13" ht="12.75">
      <c r="B19" s="69">
        <v>3</v>
      </c>
      <c r="C19" s="69" t="s">
        <v>4</v>
      </c>
      <c r="D19" s="69" t="s">
        <v>25</v>
      </c>
      <c r="E19" s="69">
        <v>1</v>
      </c>
      <c r="F19" s="69">
        <v>4.6</v>
      </c>
      <c r="G19" s="69">
        <v>0</v>
      </c>
      <c r="H19" s="69">
        <v>5.6</v>
      </c>
      <c r="I19" s="69">
        <v>0.7</v>
      </c>
      <c r="J19" s="69">
        <v>1.1999999999999993</v>
      </c>
      <c r="K19" s="69">
        <v>0</v>
      </c>
      <c r="L19" s="69">
        <v>1.8999999999999992</v>
      </c>
      <c r="M19" s="69">
        <v>7.499999999999999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8" sqref="A18"/>
    </sheetView>
  </sheetViews>
  <sheetFormatPr defaultColWidth="9.140625" defaultRowHeight="12.75"/>
  <cols>
    <col min="2" max="2" width="27.421875" style="0" customWidth="1"/>
    <col min="3" max="3" width="21.8515625" style="0" customWidth="1"/>
    <col min="4" max="4" width="4.8515625" style="0" customWidth="1"/>
  </cols>
  <sheetData>
    <row r="1" ht="21">
      <c r="B1" s="1" t="s">
        <v>5</v>
      </c>
    </row>
    <row r="3" ht="28.5">
      <c r="B3" s="2" t="str">
        <f>'[12]List1'!B3</f>
        <v>1. závod 27. ročníku Jihočeské ligy</v>
      </c>
    </row>
    <row r="4" ht="14.25">
      <c r="B4" s="3" t="str">
        <f>'[12]List1'!B4</f>
        <v>Tábor  3.2.2018</v>
      </c>
    </row>
    <row r="6" ht="14.25">
      <c r="B6" s="4" t="str">
        <f>'[12]List1'!B6</f>
        <v>Kategorie: 4. - naděje mladší - ročník 2009</v>
      </c>
    </row>
    <row r="7" ht="13.5" thickBot="1"/>
    <row r="8" spans="1:12" ht="15" thickBot="1">
      <c r="A8" s="26"/>
      <c r="B8" s="5"/>
      <c r="C8" s="5"/>
      <c r="D8" s="83" t="str">
        <f>'[12]List1'!D8</f>
        <v>BN</v>
      </c>
      <c r="E8" s="83"/>
      <c r="F8" s="83"/>
      <c r="G8" s="83"/>
      <c r="H8" s="85" t="str">
        <f>'[12]List1'!E8</f>
        <v>Lib.náčiní</v>
      </c>
      <c r="I8" s="83"/>
      <c r="J8" s="83"/>
      <c r="K8" s="84"/>
      <c r="L8" s="27" t="s">
        <v>13</v>
      </c>
    </row>
    <row r="9" spans="1:12" ht="13.5" thickBot="1">
      <c r="A9" s="28" t="s">
        <v>6</v>
      </c>
      <c r="B9" s="9" t="s">
        <v>7</v>
      </c>
      <c r="C9" s="9" t="s">
        <v>8</v>
      </c>
      <c r="D9" s="29" t="s">
        <v>9</v>
      </c>
      <c r="E9" s="30" t="s">
        <v>10</v>
      </c>
      <c r="F9" s="9" t="s">
        <v>11</v>
      </c>
      <c r="G9" s="31" t="s">
        <v>12</v>
      </c>
      <c r="H9" s="32" t="s">
        <v>9</v>
      </c>
      <c r="I9" s="33" t="s">
        <v>10</v>
      </c>
      <c r="J9" s="33" t="s">
        <v>11</v>
      </c>
      <c r="K9" s="34" t="s">
        <v>12</v>
      </c>
      <c r="L9" s="35"/>
    </row>
    <row r="10" spans="1:12" s="55" customFormat="1" ht="14.25">
      <c r="A10" s="36">
        <v>1</v>
      </c>
      <c r="B10" s="49" t="str">
        <f>'[12]List2'!B25</f>
        <v>Lacinová Andrea</v>
      </c>
      <c r="C10" s="68" t="str">
        <f>'[12]List1'!C17</f>
        <v>SKMG Máj České Budějovice</v>
      </c>
      <c r="D10" s="50">
        <f>'[12]List2'!E25</f>
        <v>1.9</v>
      </c>
      <c r="E10" s="51">
        <f>'[12]List2'!L25</f>
        <v>5.55</v>
      </c>
      <c r="F10" s="52">
        <f>'[12]List2'!M25</f>
        <v>0</v>
      </c>
      <c r="G10" s="53">
        <f>'[12]List2'!N25</f>
        <v>7.449999999999999</v>
      </c>
      <c r="H10" s="54">
        <f>'[12]List2'!E26</f>
        <v>1.3</v>
      </c>
      <c r="I10" s="50">
        <f>'[12]List2'!L26</f>
        <v>2.05</v>
      </c>
      <c r="J10" s="50">
        <f>'[12]List2'!M26</f>
        <v>0</v>
      </c>
      <c r="K10" s="51">
        <f>'[12]List2'!N26</f>
        <v>3.3499999999999996</v>
      </c>
      <c r="L10" s="37">
        <f>'[12]List2'!O26</f>
        <v>10.799999999999999</v>
      </c>
    </row>
    <row r="11" spans="1:12" s="55" customFormat="1" ht="14.25">
      <c r="A11" s="14">
        <v>2</v>
      </c>
      <c r="B11" s="56" t="str">
        <f>'[12]List2'!B9</f>
        <v>Kotašková Elen</v>
      </c>
      <c r="C11" s="68" t="str">
        <f>'[12]List1'!C9</f>
        <v>SKMG Máj České Budějovice</v>
      </c>
      <c r="D11" s="57">
        <f>'[12]List2'!E9</f>
        <v>1.2</v>
      </c>
      <c r="E11" s="58">
        <f>'[12]List2'!L9</f>
        <v>4.6</v>
      </c>
      <c r="F11" s="59">
        <f>'[12]List2'!M9</f>
        <v>0</v>
      </c>
      <c r="G11" s="60">
        <f>'[12]List2'!N9</f>
        <v>5.8</v>
      </c>
      <c r="H11" s="61">
        <f>'[12]List2'!E10</f>
        <v>1.5</v>
      </c>
      <c r="I11" s="57">
        <f>'[12]List2'!L10</f>
        <v>1.9499999999999993</v>
      </c>
      <c r="J11" s="57">
        <f>'[12]List2'!M10</f>
        <v>0</v>
      </c>
      <c r="K11" s="58">
        <f>'[12]List2'!N10</f>
        <v>3.4499999999999993</v>
      </c>
      <c r="L11" s="44">
        <f>'[12]List2'!O10</f>
        <v>9.25</v>
      </c>
    </row>
    <row r="12" spans="1:12" s="55" customFormat="1" ht="14.25">
      <c r="A12" s="14">
        <v>3</v>
      </c>
      <c r="B12" s="56" t="str">
        <f>'[12]List2'!B19</f>
        <v>Kuchtová Tereza</v>
      </c>
      <c r="C12" s="68" t="str">
        <f>'[12]List1'!C14</f>
        <v>Sokol Bernartice</v>
      </c>
      <c r="D12" s="57">
        <f>'[12]List2'!E19</f>
        <v>1.8</v>
      </c>
      <c r="E12" s="58">
        <f>'[12]List2'!L19</f>
        <v>4.2</v>
      </c>
      <c r="F12" s="59">
        <f>'[12]List2'!M19</f>
        <v>0</v>
      </c>
      <c r="G12" s="60">
        <f>'[12]List2'!N19</f>
        <v>6</v>
      </c>
      <c r="H12" s="61">
        <f>'[12]List2'!E20</f>
        <v>1.2</v>
      </c>
      <c r="I12" s="57">
        <f>'[12]List2'!L20</f>
        <v>1.6500000000000021</v>
      </c>
      <c r="J12" s="57">
        <f>'[12]List2'!M20</f>
        <v>0.3</v>
      </c>
      <c r="K12" s="58">
        <f>'[12]List2'!N20</f>
        <v>2.5500000000000025</v>
      </c>
      <c r="L12" s="44">
        <f>'[12]List2'!O20</f>
        <v>8.550000000000002</v>
      </c>
    </row>
    <row r="13" spans="1:12" ht="14.25">
      <c r="A13" s="14">
        <v>4</v>
      </c>
      <c r="B13" s="15" t="str">
        <f>'[12]List2'!B21</f>
        <v>Hanusová Kateřina</v>
      </c>
      <c r="C13" s="16" t="str">
        <f>'[12]List1'!C15</f>
        <v>SKMG Máj České Budějovice</v>
      </c>
      <c r="D13" s="17">
        <f>'[12]List2'!E21</f>
        <v>1.3</v>
      </c>
      <c r="E13" s="18">
        <f>'[12]List2'!L21</f>
        <v>4.8</v>
      </c>
      <c r="F13" s="19">
        <f>'[12]List2'!M21</f>
        <v>0</v>
      </c>
      <c r="G13" s="42">
        <f>'[12]List2'!N21</f>
        <v>6.1</v>
      </c>
      <c r="H13" s="43">
        <f>'[12]List2'!E22</f>
        <v>0.4</v>
      </c>
      <c r="I13" s="17">
        <f>'[12]List2'!L22</f>
        <v>1.8000000000000007</v>
      </c>
      <c r="J13" s="17">
        <f>'[12]List2'!M22</f>
        <v>0</v>
      </c>
      <c r="K13" s="18">
        <f>'[12]List2'!N22</f>
        <v>2.2000000000000006</v>
      </c>
      <c r="L13" s="44">
        <f>'[12]List2'!O22</f>
        <v>8.3</v>
      </c>
    </row>
    <row r="14" spans="1:12" ht="14.25">
      <c r="A14" s="14">
        <v>5</v>
      </c>
      <c r="B14" s="15" t="str">
        <f>'[12]List2'!B15</f>
        <v>Míková Eliška </v>
      </c>
      <c r="C14" s="16" t="str">
        <f>'[12]List1'!C12</f>
        <v>GSK Tábor</v>
      </c>
      <c r="D14" s="17">
        <f>'[12]List2'!E15</f>
        <v>1</v>
      </c>
      <c r="E14" s="18">
        <f>'[12]List2'!L15</f>
        <v>3.1999999999999993</v>
      </c>
      <c r="F14" s="19">
        <f>'[12]List2'!M15</f>
        <v>0</v>
      </c>
      <c r="G14" s="42">
        <f>'[12]List2'!N15</f>
        <v>4.199999999999999</v>
      </c>
      <c r="H14" s="43">
        <f>'[12]List2'!E16</f>
        <v>0.8</v>
      </c>
      <c r="I14" s="17">
        <f>'[12]List2'!L16</f>
        <v>0.8999999999999986</v>
      </c>
      <c r="J14" s="17">
        <f>'[12]List2'!M16</f>
        <v>0</v>
      </c>
      <c r="K14" s="18">
        <f>'[12]List2'!N16</f>
        <v>1.6999999999999986</v>
      </c>
      <c r="L14" s="44">
        <f>'[12]List2'!O16</f>
        <v>5.899999999999998</v>
      </c>
    </row>
    <row r="15" spans="1:12" ht="14.25">
      <c r="A15" s="14">
        <v>6</v>
      </c>
      <c r="B15" s="15" t="str">
        <f>'[12]List2'!B13</f>
        <v>Permedlová Nikola</v>
      </c>
      <c r="C15" s="16" t="str">
        <f>'[12]List1'!C11</f>
        <v>RG Proactive Milevsko </v>
      </c>
      <c r="D15" s="17">
        <f>'[12]List2'!E13</f>
        <v>1.2</v>
      </c>
      <c r="E15" s="18">
        <f>'[12]List2'!L13</f>
        <v>1.9499999999999993</v>
      </c>
      <c r="F15" s="19">
        <f>'[12]List2'!M13</f>
        <v>0</v>
      </c>
      <c r="G15" s="42">
        <f>'[12]List2'!N13</f>
        <v>3.1499999999999995</v>
      </c>
      <c r="H15" s="43">
        <f>'[12]List2'!E14</f>
        <v>1.3</v>
      </c>
      <c r="I15" s="17">
        <f>'[12]List2'!L14</f>
        <v>0</v>
      </c>
      <c r="J15" s="17">
        <f>'[12]List2'!M14</f>
        <v>0</v>
      </c>
      <c r="K15" s="18">
        <f>'[12]List2'!N14</f>
        <v>1.3</v>
      </c>
      <c r="L15" s="44">
        <f>'[12]List2'!O14</f>
        <v>4.449999999999999</v>
      </c>
    </row>
    <row r="16" spans="1:12" ht="15" thickBot="1">
      <c r="A16" s="20">
        <v>7</v>
      </c>
      <c r="B16" s="21" t="str">
        <f>'[12]List2'!B23</f>
        <v>Jiráková Kateřina</v>
      </c>
      <c r="C16" s="38" t="str">
        <f>'[12]List1'!C16</f>
        <v>Jiskra Humpolec</v>
      </c>
      <c r="D16" s="22">
        <f>'[12]List2'!E23</f>
        <v>1.1</v>
      </c>
      <c r="E16" s="23">
        <f>'[12]List2'!L23</f>
        <v>2.0500000000000007</v>
      </c>
      <c r="F16" s="24">
        <f>'[12]List2'!M23</f>
        <v>0</v>
      </c>
      <c r="G16" s="39">
        <f>'[12]List2'!N23</f>
        <v>3.150000000000001</v>
      </c>
      <c r="H16" s="40">
        <f>'[12]List2'!E24</f>
        <v>0.4</v>
      </c>
      <c r="I16" s="22">
        <f>'[12]List2'!L24</f>
        <v>0.4499999999999993</v>
      </c>
      <c r="J16" s="22">
        <f>'[12]List2'!M24</f>
        <v>0</v>
      </c>
      <c r="K16" s="23">
        <f>'[12]List2'!N24</f>
        <v>0.8499999999999993</v>
      </c>
      <c r="L16" s="41">
        <f>'[12]List2'!O24</f>
        <v>4</v>
      </c>
    </row>
  </sheetData>
  <sheetProtection/>
  <mergeCells count="2">
    <mergeCell ref="D8:G8"/>
    <mergeCell ref="H8:K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B1">
      <selection activeCell="F5" sqref="F5"/>
    </sheetView>
  </sheetViews>
  <sheetFormatPr defaultColWidth="9.140625" defaultRowHeight="12.75"/>
  <cols>
    <col min="2" max="2" width="8.140625" style="0" customWidth="1"/>
    <col min="3" max="3" width="18.28125" style="0" customWidth="1"/>
    <col min="4" max="4" width="26.00390625" style="0" customWidth="1"/>
    <col min="5" max="5" width="7.57421875" style="0" customWidth="1"/>
    <col min="6" max="6" width="7.28125" style="0" customWidth="1"/>
    <col min="7" max="7" width="7.00390625" style="0" customWidth="1"/>
    <col min="8" max="8" width="8.57421875" style="0" customWidth="1"/>
    <col min="9" max="9" width="8.00390625" style="0" customWidth="1"/>
    <col min="10" max="10" width="8.28125" style="0" customWidth="1"/>
    <col min="11" max="11" width="7.8515625" style="0" customWidth="1"/>
  </cols>
  <sheetData>
    <row r="1" spans="1:3" ht="21">
      <c r="A1">
        <v>2002</v>
      </c>
      <c r="C1" s="1" t="s">
        <v>5</v>
      </c>
    </row>
    <row r="3" ht="28.5">
      <c r="C3" s="2" t="s">
        <v>14</v>
      </c>
    </row>
    <row r="4" ht="14.25">
      <c r="C4" s="3" t="s">
        <v>15</v>
      </c>
    </row>
    <row r="6" ht="14.25">
      <c r="C6" s="4" t="s">
        <v>31</v>
      </c>
    </row>
    <row r="8" spans="2:13" ht="12.75">
      <c r="B8" s="25"/>
      <c r="C8" s="25"/>
      <c r="D8" s="25"/>
      <c r="E8" s="25" t="s">
        <v>28</v>
      </c>
      <c r="F8" s="25"/>
      <c r="G8" s="25"/>
      <c r="H8" s="25"/>
      <c r="I8" s="25" t="s">
        <v>28</v>
      </c>
      <c r="J8" s="25"/>
      <c r="K8" s="25"/>
      <c r="L8" s="25"/>
      <c r="M8" s="25" t="s">
        <v>13</v>
      </c>
    </row>
    <row r="9" spans="2:13" ht="12.75">
      <c r="B9" s="25" t="s">
        <v>6</v>
      </c>
      <c r="C9" s="25" t="s">
        <v>7</v>
      </c>
      <c r="D9" s="25" t="s">
        <v>8</v>
      </c>
      <c r="E9" s="25" t="s">
        <v>9</v>
      </c>
      <c r="F9" s="25" t="s">
        <v>10</v>
      </c>
      <c r="G9" s="25" t="s">
        <v>11</v>
      </c>
      <c r="H9" s="25" t="s">
        <v>12</v>
      </c>
      <c r="I9" s="25" t="s">
        <v>9</v>
      </c>
      <c r="J9" s="25" t="s">
        <v>10</v>
      </c>
      <c r="K9" s="25" t="s">
        <v>11</v>
      </c>
      <c r="L9" s="25" t="s">
        <v>12</v>
      </c>
      <c r="M9" s="25"/>
    </row>
    <row r="10" spans="2:13" s="55" customFormat="1" ht="12.75">
      <c r="B10" s="69">
        <v>1</v>
      </c>
      <c r="C10" s="69" t="s">
        <v>32</v>
      </c>
      <c r="D10" s="69" t="s">
        <v>33</v>
      </c>
      <c r="E10" s="69">
        <v>3</v>
      </c>
      <c r="F10" s="69">
        <v>4.9</v>
      </c>
      <c r="G10" s="69">
        <v>0</v>
      </c>
      <c r="H10" s="69">
        <v>7.9</v>
      </c>
      <c r="I10" s="69">
        <v>2.8</v>
      </c>
      <c r="J10" s="69">
        <v>4</v>
      </c>
      <c r="K10" s="69">
        <v>0</v>
      </c>
      <c r="L10" s="69">
        <v>6.8</v>
      </c>
      <c r="M10" s="69">
        <v>14.7</v>
      </c>
    </row>
    <row r="11" spans="2:13" s="55" customFormat="1" ht="12.75">
      <c r="B11" s="69">
        <v>2</v>
      </c>
      <c r="C11" s="69" t="s">
        <v>34</v>
      </c>
      <c r="D11" s="69" t="s">
        <v>33</v>
      </c>
      <c r="E11" s="69">
        <v>2.8</v>
      </c>
      <c r="F11" s="69">
        <v>3.299999999999999</v>
      </c>
      <c r="G11" s="69">
        <v>0</v>
      </c>
      <c r="H11" s="69">
        <v>6.099999999999999</v>
      </c>
      <c r="I11" s="69">
        <v>2</v>
      </c>
      <c r="J11" s="69">
        <v>2.4000000000000012</v>
      </c>
      <c r="K11" s="69">
        <v>0</v>
      </c>
      <c r="L11" s="69">
        <v>4.400000000000001</v>
      </c>
      <c r="M11" s="69">
        <v>10.5</v>
      </c>
    </row>
    <row r="12" spans="2:13" s="55" customFormat="1" ht="12.75">
      <c r="B12" s="69">
        <v>3</v>
      </c>
      <c r="C12" s="69" t="s">
        <v>35</v>
      </c>
      <c r="D12" s="69" t="s">
        <v>0</v>
      </c>
      <c r="E12" s="69">
        <v>1.9</v>
      </c>
      <c r="F12" s="69">
        <v>2.55</v>
      </c>
      <c r="G12" s="69">
        <v>0</v>
      </c>
      <c r="H12" s="69">
        <v>4.449999999999999</v>
      </c>
      <c r="I12" s="69">
        <v>2.2</v>
      </c>
      <c r="J12" s="69">
        <v>3.5500000000000007</v>
      </c>
      <c r="K12" s="69">
        <v>0</v>
      </c>
      <c r="L12" s="69">
        <v>5.750000000000001</v>
      </c>
      <c r="M12" s="69">
        <v>10.2</v>
      </c>
    </row>
    <row r="13" spans="2:13" ht="12.75">
      <c r="B13" s="25">
        <v>4</v>
      </c>
      <c r="C13" s="25" t="s">
        <v>36</v>
      </c>
      <c r="D13" s="25" t="s">
        <v>0</v>
      </c>
      <c r="E13" s="25">
        <v>2</v>
      </c>
      <c r="F13" s="25">
        <v>0.9000000000000004</v>
      </c>
      <c r="G13" s="25">
        <v>0</v>
      </c>
      <c r="H13" s="25">
        <v>2.9000000000000004</v>
      </c>
      <c r="I13" s="25">
        <v>2.1</v>
      </c>
      <c r="J13" s="25">
        <v>1.5</v>
      </c>
      <c r="K13" s="25">
        <v>0</v>
      </c>
      <c r="L13" s="25">
        <v>3.6</v>
      </c>
      <c r="M13" s="25">
        <v>6.5</v>
      </c>
    </row>
    <row r="14" spans="2:13" ht="12.75">
      <c r="B14" s="25">
        <v>5</v>
      </c>
      <c r="C14" s="25" t="s">
        <v>37</v>
      </c>
      <c r="D14" s="25" t="s">
        <v>1</v>
      </c>
      <c r="E14" s="25">
        <v>1.3</v>
      </c>
      <c r="F14" s="25">
        <v>2.0500000000000007</v>
      </c>
      <c r="G14" s="25">
        <v>0</v>
      </c>
      <c r="H14" s="25">
        <v>3.3500000000000005</v>
      </c>
      <c r="I14" s="25">
        <v>1.2000000000000002</v>
      </c>
      <c r="J14" s="25">
        <v>1.6999999999999993</v>
      </c>
      <c r="K14" s="25">
        <v>0</v>
      </c>
      <c r="L14" s="25">
        <v>2.8999999999999995</v>
      </c>
      <c r="M14" s="25">
        <v>6.25</v>
      </c>
    </row>
    <row r="15" spans="2:13" ht="12.75">
      <c r="B15" s="25">
        <v>6</v>
      </c>
      <c r="C15" s="25" t="s">
        <v>38</v>
      </c>
      <c r="D15" s="25" t="s">
        <v>1</v>
      </c>
      <c r="E15" s="25">
        <v>1.1</v>
      </c>
      <c r="F15" s="25">
        <v>4.199999999999999</v>
      </c>
      <c r="G15" s="25">
        <v>0</v>
      </c>
      <c r="H15" s="25">
        <v>5.299999999999999</v>
      </c>
      <c r="I15" s="25">
        <v>0.3</v>
      </c>
      <c r="J15" s="25">
        <v>0.5499999999999989</v>
      </c>
      <c r="K15" s="25">
        <v>0</v>
      </c>
      <c r="L15" s="25">
        <v>0.849999999999999</v>
      </c>
      <c r="M15" s="25">
        <v>6.149999999999998</v>
      </c>
    </row>
    <row r="16" spans="2:13" ht="12.75">
      <c r="B16" s="25">
        <v>7</v>
      </c>
      <c r="C16" s="25" t="s">
        <v>39</v>
      </c>
      <c r="D16" s="25" t="s">
        <v>0</v>
      </c>
      <c r="E16" s="25">
        <v>2.1</v>
      </c>
      <c r="F16" s="25">
        <v>1.5</v>
      </c>
      <c r="G16" s="25">
        <v>0</v>
      </c>
      <c r="H16" s="25">
        <v>3.6</v>
      </c>
      <c r="I16" s="25">
        <v>1.1</v>
      </c>
      <c r="J16" s="25">
        <v>0.45000000000000107</v>
      </c>
      <c r="K16" s="25">
        <v>0</v>
      </c>
      <c r="L16" s="25">
        <v>1.5500000000000012</v>
      </c>
      <c r="M16" s="25">
        <v>5.150000000000001</v>
      </c>
    </row>
    <row r="17" spans="2:13" ht="12.75">
      <c r="B17" s="25">
        <v>8</v>
      </c>
      <c r="C17" s="25" t="s">
        <v>40</v>
      </c>
      <c r="D17" s="25" t="s">
        <v>33</v>
      </c>
      <c r="E17" s="25">
        <v>1.2</v>
      </c>
      <c r="F17" s="25">
        <v>0</v>
      </c>
      <c r="G17" s="25">
        <v>0</v>
      </c>
      <c r="H17" s="25">
        <v>1.2</v>
      </c>
      <c r="I17" s="25">
        <v>1.5999999999999999</v>
      </c>
      <c r="J17" s="25">
        <v>1.0500000000000007</v>
      </c>
      <c r="K17" s="25">
        <v>0</v>
      </c>
      <c r="L17" s="25">
        <v>2.6500000000000004</v>
      </c>
      <c r="M17" s="25">
        <v>3.8500000000000005</v>
      </c>
    </row>
    <row r="18" spans="2:13" ht="12.75">
      <c r="B18" s="25">
        <v>9</v>
      </c>
      <c r="C18" s="25" t="s">
        <v>41</v>
      </c>
      <c r="D18" s="25" t="s">
        <v>42</v>
      </c>
      <c r="E18" s="25">
        <v>0.7</v>
      </c>
      <c r="F18" s="25">
        <v>1.6999999999999993</v>
      </c>
      <c r="G18" s="25">
        <v>0</v>
      </c>
      <c r="H18" s="25">
        <v>2.3999999999999995</v>
      </c>
      <c r="I18" s="25">
        <v>0.6</v>
      </c>
      <c r="J18" s="25">
        <v>0</v>
      </c>
      <c r="K18" s="25">
        <v>0.6</v>
      </c>
      <c r="L18" s="25">
        <v>0</v>
      </c>
      <c r="M18" s="25">
        <v>2.3999999999999995</v>
      </c>
    </row>
    <row r="19" spans="2:13" ht="12.75">
      <c r="B19" s="25">
        <v>10</v>
      </c>
      <c r="C19" s="25" t="s">
        <v>43</v>
      </c>
      <c r="D19" s="25" t="s">
        <v>42</v>
      </c>
      <c r="E19" s="25">
        <v>0.7</v>
      </c>
      <c r="F19" s="25">
        <v>0</v>
      </c>
      <c r="G19" s="25">
        <v>0</v>
      </c>
      <c r="H19" s="25">
        <v>0.7</v>
      </c>
      <c r="I19" s="25">
        <v>0.1</v>
      </c>
      <c r="J19" s="25">
        <v>0</v>
      </c>
      <c r="K19" s="25">
        <v>0.6</v>
      </c>
      <c r="L19" s="25">
        <v>0</v>
      </c>
      <c r="M19" s="25">
        <v>0.7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6.57421875" style="0" customWidth="1"/>
    <col min="2" max="2" width="18.57421875" style="0" customWidth="1"/>
    <col min="3" max="3" width="16.7109375" style="0" customWidth="1"/>
    <col min="4" max="4" width="8.28125" style="0" customWidth="1"/>
  </cols>
  <sheetData>
    <row r="1" ht="21">
      <c r="B1" s="1" t="s">
        <v>5</v>
      </c>
    </row>
    <row r="3" ht="28.5">
      <c r="B3" s="2" t="str">
        <f>'[14]List1'!B3</f>
        <v>1. závod 27. ročníku Jihočeské ligy</v>
      </c>
    </row>
    <row r="4" ht="14.25">
      <c r="B4" s="3" t="str">
        <f>'[14]List1'!B4</f>
        <v>Tábor  3.2.2018</v>
      </c>
    </row>
    <row r="6" ht="14.25">
      <c r="B6" s="4" t="str">
        <f>'[14]List1'!B6</f>
        <v>Kategorie: 6. - naděje starší, ročník 2007, 2006</v>
      </c>
    </row>
    <row r="7" ht="13.5" thickBot="1"/>
    <row r="8" spans="1:12" ht="15" thickBot="1">
      <c r="A8" s="26"/>
      <c r="B8" s="5"/>
      <c r="C8" s="5"/>
      <c r="D8" s="83" t="str">
        <f>'[14]List1'!D8</f>
        <v>Lib.náčiní</v>
      </c>
      <c r="E8" s="83"/>
      <c r="F8" s="83"/>
      <c r="G8" s="83"/>
      <c r="H8" s="85" t="str">
        <f>'[14]List1'!E8</f>
        <v>Lib.náčiní</v>
      </c>
      <c r="I8" s="83"/>
      <c r="J8" s="83"/>
      <c r="K8" s="84"/>
      <c r="L8" s="27" t="s">
        <v>13</v>
      </c>
    </row>
    <row r="9" spans="1:12" ht="13.5" thickBot="1">
      <c r="A9" s="28" t="s">
        <v>6</v>
      </c>
      <c r="B9" s="9" t="s">
        <v>7</v>
      </c>
      <c r="C9" s="9" t="s">
        <v>8</v>
      </c>
      <c r="D9" s="29" t="s">
        <v>9</v>
      </c>
      <c r="E9" s="30" t="s">
        <v>10</v>
      </c>
      <c r="F9" s="9" t="s">
        <v>11</v>
      </c>
      <c r="G9" s="31" t="s">
        <v>12</v>
      </c>
      <c r="H9" s="32" t="s">
        <v>9</v>
      </c>
      <c r="I9" s="33" t="s">
        <v>10</v>
      </c>
      <c r="J9" s="33" t="s">
        <v>11</v>
      </c>
      <c r="K9" s="34" t="s">
        <v>12</v>
      </c>
      <c r="L9" s="35"/>
    </row>
    <row r="10" spans="1:12" s="55" customFormat="1" ht="14.25">
      <c r="A10" s="36">
        <v>1</v>
      </c>
      <c r="B10" s="49" t="str">
        <f>'[14]List2'!B11</f>
        <v>Lázničková Mira </v>
      </c>
      <c r="C10" s="68" t="str">
        <f>'[14]List1'!C10</f>
        <v>La Pirouette Jeseník </v>
      </c>
      <c r="D10" s="50">
        <f>'[14]List2'!E11</f>
        <v>2.3</v>
      </c>
      <c r="E10" s="51">
        <f>'[14]List2'!L11</f>
        <v>1.2500000000000018</v>
      </c>
      <c r="F10" s="52">
        <f>'[14]List2'!M11</f>
        <v>0</v>
      </c>
      <c r="G10" s="53">
        <f>'[14]List2'!N11</f>
        <v>3.5500000000000016</v>
      </c>
      <c r="H10" s="54">
        <f>'[14]List2'!E12</f>
        <v>2.3</v>
      </c>
      <c r="I10" s="50">
        <f>'[14]List2'!L12</f>
        <v>2.6499999999999995</v>
      </c>
      <c r="J10" s="50">
        <f>'[14]List2'!M12</f>
        <v>0</v>
      </c>
      <c r="K10" s="51">
        <f>'[14]List2'!N12</f>
        <v>4.949999999999999</v>
      </c>
      <c r="L10" s="37">
        <f>'[14]List2'!O12</f>
        <v>8.5</v>
      </c>
    </row>
    <row r="11" spans="1:12" s="55" customFormat="1" ht="15" thickBot="1">
      <c r="A11" s="20">
        <v>2</v>
      </c>
      <c r="B11" s="71" t="str">
        <f>'[14]List2'!B13</f>
        <v>Bendová Barbora </v>
      </c>
      <c r="C11" s="72" t="str">
        <f>'[14]List1'!C11</f>
        <v>GSK Tábor</v>
      </c>
      <c r="D11" s="73">
        <f>'[14]List2'!E13</f>
        <v>2.6</v>
      </c>
      <c r="E11" s="74">
        <f>'[14]List2'!L13</f>
        <v>3.450000000000001</v>
      </c>
      <c r="F11" s="75">
        <f>'[14]List2'!M13</f>
        <v>0</v>
      </c>
      <c r="G11" s="76">
        <f>'[14]List2'!N13</f>
        <v>6.050000000000001</v>
      </c>
      <c r="H11" s="77">
        <f>'[14]List2'!E14</f>
        <v>1.1</v>
      </c>
      <c r="I11" s="73">
        <f>'[14]List2'!L14</f>
        <v>0.3000000000000007</v>
      </c>
      <c r="J11" s="73">
        <f>'[14]List2'!M14</f>
        <v>0</v>
      </c>
      <c r="K11" s="74">
        <f>'[14]List2'!N14</f>
        <v>1.4000000000000008</v>
      </c>
      <c r="L11" s="41">
        <f>'[14]List2'!O14</f>
        <v>7.450000000000001</v>
      </c>
    </row>
  </sheetData>
  <sheetProtection/>
  <mergeCells count="2">
    <mergeCell ref="D8:G8"/>
    <mergeCell ref="H8:K8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6.421875" style="0" customWidth="1"/>
    <col min="2" max="2" width="19.57421875" style="0" customWidth="1"/>
    <col min="3" max="3" width="20.140625" style="45" customWidth="1"/>
    <col min="4" max="4" width="7.28125" style="0" customWidth="1"/>
  </cols>
  <sheetData>
    <row r="1" spans="2:3" ht="21">
      <c r="B1" s="1" t="s">
        <v>5</v>
      </c>
      <c r="C1"/>
    </row>
    <row r="2" ht="12.75">
      <c r="C2"/>
    </row>
    <row r="3" spans="2:3" ht="28.5">
      <c r="B3" s="2" t="s">
        <v>14</v>
      </c>
      <c r="C3"/>
    </row>
    <row r="4" spans="2:3" ht="14.25">
      <c r="B4" s="3" t="s">
        <v>15</v>
      </c>
      <c r="C4"/>
    </row>
    <row r="5" ht="12.75">
      <c r="C5"/>
    </row>
    <row r="6" spans="2:3" ht="14.25">
      <c r="B6" s="4" t="s">
        <v>44</v>
      </c>
      <c r="C6"/>
    </row>
    <row r="7" ht="12.75">
      <c r="C7"/>
    </row>
    <row r="8" spans="1:12" ht="12.75">
      <c r="A8" s="25"/>
      <c r="B8" s="25"/>
      <c r="C8" s="46"/>
      <c r="D8" s="25" t="s">
        <v>28</v>
      </c>
      <c r="E8" s="25"/>
      <c r="F8" s="25"/>
      <c r="G8" s="25"/>
      <c r="H8" s="25" t="s">
        <v>28</v>
      </c>
      <c r="I8" s="25"/>
      <c r="J8" s="25"/>
      <c r="K8" s="25"/>
      <c r="L8" s="25" t="s">
        <v>13</v>
      </c>
    </row>
    <row r="9" spans="1:12" ht="12.75">
      <c r="A9" s="25" t="s">
        <v>6</v>
      </c>
      <c r="B9" s="25" t="s">
        <v>7</v>
      </c>
      <c r="C9" s="46" t="s">
        <v>8</v>
      </c>
      <c r="D9" s="25" t="s">
        <v>9</v>
      </c>
      <c r="E9" s="25" t="s">
        <v>10</v>
      </c>
      <c r="F9" s="25" t="s">
        <v>11</v>
      </c>
      <c r="G9" s="25" t="s">
        <v>12</v>
      </c>
      <c r="H9" s="25" t="s">
        <v>9</v>
      </c>
      <c r="I9" s="25" t="s">
        <v>10</v>
      </c>
      <c r="J9" s="25" t="s">
        <v>11</v>
      </c>
      <c r="K9" s="25" t="s">
        <v>12</v>
      </c>
      <c r="L9" s="25"/>
    </row>
    <row r="10" spans="1:12" s="55" customFormat="1" ht="12.75">
      <c r="A10" s="69">
        <v>1</v>
      </c>
      <c r="B10" s="69" t="s">
        <v>45</v>
      </c>
      <c r="C10" s="70" t="s">
        <v>19</v>
      </c>
      <c r="D10" s="69">
        <v>3.8</v>
      </c>
      <c r="E10" s="69">
        <v>3.0500000000000007</v>
      </c>
      <c r="F10" s="69">
        <v>0</v>
      </c>
      <c r="G10" s="69">
        <v>6.8500000000000005</v>
      </c>
      <c r="H10" s="69">
        <v>2.3</v>
      </c>
      <c r="I10" s="69">
        <v>2</v>
      </c>
      <c r="J10" s="69">
        <v>0</v>
      </c>
      <c r="K10" s="69">
        <v>4.3</v>
      </c>
      <c r="L10" s="69">
        <v>11.15</v>
      </c>
    </row>
    <row r="11" spans="1:12" s="55" customFormat="1" ht="12.75">
      <c r="A11" s="69">
        <v>2</v>
      </c>
      <c r="B11" s="69" t="s">
        <v>46</v>
      </c>
      <c r="C11" s="70" t="s">
        <v>1</v>
      </c>
      <c r="D11" s="69">
        <v>1.9</v>
      </c>
      <c r="E11" s="69">
        <v>2.5999999999999996</v>
      </c>
      <c r="F11" s="69">
        <v>0</v>
      </c>
      <c r="G11" s="69">
        <v>4.5</v>
      </c>
      <c r="H11" s="69">
        <v>1.9</v>
      </c>
      <c r="I11" s="69">
        <v>2.4499999999999993</v>
      </c>
      <c r="J11" s="69">
        <v>0</v>
      </c>
      <c r="K11" s="69">
        <v>4.35</v>
      </c>
      <c r="L11" s="69">
        <v>8.85</v>
      </c>
    </row>
    <row r="12" spans="1:12" s="55" customFormat="1" ht="12.75">
      <c r="A12" s="69">
        <v>3</v>
      </c>
      <c r="B12" s="69" t="s">
        <v>47</v>
      </c>
      <c r="C12" s="70" t="s">
        <v>1</v>
      </c>
      <c r="D12" s="69">
        <v>1.5</v>
      </c>
      <c r="E12" s="69">
        <v>2.1500000000000004</v>
      </c>
      <c r="F12" s="69">
        <v>0</v>
      </c>
      <c r="G12" s="69">
        <v>3.6500000000000004</v>
      </c>
      <c r="H12" s="69">
        <v>2</v>
      </c>
      <c r="I12" s="69">
        <v>3</v>
      </c>
      <c r="J12" s="69">
        <v>0.6</v>
      </c>
      <c r="K12" s="69">
        <v>4.4</v>
      </c>
      <c r="L12" s="69">
        <v>8.05</v>
      </c>
    </row>
    <row r="13" spans="1:12" ht="12.75">
      <c r="A13" s="25">
        <v>4</v>
      </c>
      <c r="B13" s="25" t="s">
        <v>48</v>
      </c>
      <c r="C13" s="46" t="s">
        <v>42</v>
      </c>
      <c r="D13" s="25">
        <v>1.4</v>
      </c>
      <c r="E13" s="25">
        <v>2.299999999999999</v>
      </c>
      <c r="F13" s="25">
        <v>0</v>
      </c>
      <c r="G13" s="25">
        <v>3.699999999999999</v>
      </c>
      <c r="H13" s="25">
        <v>1.4</v>
      </c>
      <c r="I13" s="25">
        <v>1.8500000000000014</v>
      </c>
      <c r="J13" s="25">
        <v>0</v>
      </c>
      <c r="K13" s="25">
        <v>3.2500000000000013</v>
      </c>
      <c r="L13" s="25">
        <v>6.95</v>
      </c>
    </row>
    <row r="14" spans="1:12" ht="12.75">
      <c r="A14" s="25">
        <v>5</v>
      </c>
      <c r="B14" s="25" t="s">
        <v>49</v>
      </c>
      <c r="C14" s="46" t="s">
        <v>42</v>
      </c>
      <c r="D14" s="25">
        <v>1.6</v>
      </c>
      <c r="E14" s="25">
        <v>1.6500000000000004</v>
      </c>
      <c r="F14" s="25">
        <v>0</v>
      </c>
      <c r="G14" s="25">
        <v>3.2500000000000004</v>
      </c>
      <c r="H14" s="25">
        <v>1.5</v>
      </c>
      <c r="I14" s="25">
        <v>0.75</v>
      </c>
      <c r="J14" s="25">
        <v>0</v>
      </c>
      <c r="K14" s="25">
        <v>2.25</v>
      </c>
      <c r="L14" s="25">
        <v>5.5</v>
      </c>
    </row>
    <row r="15" spans="1:12" ht="12.75">
      <c r="A15" s="25">
        <v>6</v>
      </c>
      <c r="B15" s="25" t="s">
        <v>50</v>
      </c>
      <c r="C15" s="46" t="s">
        <v>42</v>
      </c>
      <c r="D15" s="25">
        <v>0.7</v>
      </c>
      <c r="E15" s="25">
        <v>2.05</v>
      </c>
      <c r="F15" s="25">
        <v>0</v>
      </c>
      <c r="G15" s="25">
        <v>2.75</v>
      </c>
      <c r="H15" s="25">
        <v>1.1</v>
      </c>
      <c r="I15" s="25">
        <v>1.450000000000001</v>
      </c>
      <c r="J15" s="25">
        <v>0</v>
      </c>
      <c r="K15" s="25">
        <v>2.550000000000001</v>
      </c>
      <c r="L15" s="25">
        <v>5.300000000000001</v>
      </c>
    </row>
    <row r="16" spans="1:12" ht="12.75">
      <c r="A16" s="25">
        <v>7</v>
      </c>
      <c r="B16" s="25" t="s">
        <v>51</v>
      </c>
      <c r="C16" s="46" t="s">
        <v>42</v>
      </c>
      <c r="D16" s="25">
        <v>1.3</v>
      </c>
      <c r="E16" s="25">
        <v>1.3500000000000014</v>
      </c>
      <c r="F16" s="25">
        <v>0</v>
      </c>
      <c r="G16" s="25">
        <v>2.6500000000000012</v>
      </c>
      <c r="H16" s="25">
        <v>1</v>
      </c>
      <c r="I16" s="25">
        <v>1.1500000000000004</v>
      </c>
      <c r="J16" s="25">
        <v>0</v>
      </c>
      <c r="K16" s="25">
        <v>2.1500000000000004</v>
      </c>
      <c r="L16" s="25">
        <v>4.800000000000002</v>
      </c>
    </row>
    <row r="17" spans="1:12" ht="12.75">
      <c r="A17" s="25">
        <v>8</v>
      </c>
      <c r="B17" s="25" t="s">
        <v>52</v>
      </c>
      <c r="C17" s="46" t="s">
        <v>19</v>
      </c>
      <c r="D17" s="25">
        <v>1.1</v>
      </c>
      <c r="E17" s="25">
        <v>0.40000000000000213</v>
      </c>
      <c r="F17" s="25">
        <v>0.9</v>
      </c>
      <c r="G17" s="25">
        <v>0.6000000000000022</v>
      </c>
      <c r="H17" s="25">
        <v>2.2</v>
      </c>
      <c r="I17" s="25">
        <v>1.0500000000000007</v>
      </c>
      <c r="J17" s="25">
        <v>0</v>
      </c>
      <c r="K17" s="25">
        <v>3.250000000000001</v>
      </c>
      <c r="L17" s="25">
        <v>3.850000000000003</v>
      </c>
    </row>
    <row r="18" spans="1:12" ht="12.75">
      <c r="A18" s="25"/>
      <c r="B18" s="25"/>
      <c r="C18" s="46"/>
      <c r="D18" s="25"/>
      <c r="E18" s="25"/>
      <c r="F18" s="25"/>
      <c r="G18" s="25"/>
      <c r="H18" s="25"/>
      <c r="I18" s="25"/>
      <c r="J18" s="25"/>
      <c r="K18" s="25"/>
      <c r="L18" s="2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5.421875" style="0" customWidth="1"/>
    <col min="2" max="2" width="18.57421875" style="0" customWidth="1"/>
    <col min="3" max="3" width="19.57421875" style="0" customWidth="1"/>
  </cols>
  <sheetData>
    <row r="1" ht="21">
      <c r="B1" s="1" t="s">
        <v>5</v>
      </c>
    </row>
    <row r="3" ht="28.5">
      <c r="B3" s="2" t="str">
        <f>'[16]List1'!B3</f>
        <v>1. závod 27. ročníku Jihočeské ligy</v>
      </c>
    </row>
    <row r="4" ht="14.25">
      <c r="B4" s="3" t="str">
        <f>'[16]List1'!B4</f>
        <v>Tábor  3.2.2018</v>
      </c>
    </row>
    <row r="6" ht="14.25">
      <c r="B6" s="4" t="str">
        <f>'[16]List1'!B6</f>
        <v>Kategorie: 8. - kadetky starší - ročník 2005-2003</v>
      </c>
    </row>
    <row r="7" ht="13.5" thickBot="1"/>
    <row r="8" spans="1:12" ht="15" thickBot="1">
      <c r="A8" s="26"/>
      <c r="B8" s="5"/>
      <c r="C8" s="5"/>
      <c r="D8" s="83" t="str">
        <f>'[16]List1'!D8</f>
        <v>Lib.náčiní</v>
      </c>
      <c r="E8" s="83"/>
      <c r="F8" s="83"/>
      <c r="G8" s="83"/>
      <c r="H8" s="85" t="str">
        <f>'[16]List1'!E8</f>
        <v>Lib.náčiní</v>
      </c>
      <c r="I8" s="83"/>
      <c r="J8" s="83"/>
      <c r="K8" s="84"/>
      <c r="L8" s="27" t="s">
        <v>13</v>
      </c>
    </row>
    <row r="9" spans="1:12" ht="13.5" thickBot="1">
      <c r="A9" s="28" t="s">
        <v>6</v>
      </c>
      <c r="B9" s="9" t="s">
        <v>7</v>
      </c>
      <c r="C9" s="9" t="s">
        <v>8</v>
      </c>
      <c r="D9" s="29" t="s">
        <v>9</v>
      </c>
      <c r="E9" s="30" t="s">
        <v>10</v>
      </c>
      <c r="F9" s="9" t="s">
        <v>11</v>
      </c>
      <c r="G9" s="31" t="s">
        <v>12</v>
      </c>
      <c r="H9" s="32" t="s">
        <v>9</v>
      </c>
      <c r="I9" s="33" t="s">
        <v>10</v>
      </c>
      <c r="J9" s="33" t="s">
        <v>11</v>
      </c>
      <c r="K9" s="34" t="s">
        <v>12</v>
      </c>
      <c r="L9" s="35"/>
    </row>
    <row r="10" spans="1:12" s="55" customFormat="1" ht="14.25">
      <c r="A10" s="36">
        <v>1</v>
      </c>
      <c r="B10" s="49" t="str">
        <f>'[16]List2'!B17</f>
        <v>Kutišová Tereza</v>
      </c>
      <c r="C10" s="68" t="str">
        <f>'[16]List1'!C13</f>
        <v>RG Proactive Milevsko </v>
      </c>
      <c r="D10" s="50">
        <f>'[16]List2'!E17</f>
        <v>3.7</v>
      </c>
      <c r="E10" s="51">
        <f>'[16]List2'!L17</f>
        <v>1.700000000000001</v>
      </c>
      <c r="F10" s="52">
        <f>'[16]List2'!M17</f>
        <v>0</v>
      </c>
      <c r="G10" s="53">
        <f>'[16]List2'!N17</f>
        <v>5.400000000000001</v>
      </c>
      <c r="H10" s="54">
        <f>'[16]List2'!E18</f>
        <v>4.8</v>
      </c>
      <c r="I10" s="50">
        <f>'[16]List2'!L18</f>
        <v>4.549999999999999</v>
      </c>
      <c r="J10" s="50">
        <f>'[16]List2'!M18</f>
        <v>0</v>
      </c>
      <c r="K10" s="51">
        <f>'[16]List2'!N18</f>
        <v>9.349999999999998</v>
      </c>
      <c r="L10" s="37">
        <f>'[16]List2'!O18</f>
        <v>14.75</v>
      </c>
    </row>
    <row r="11" spans="1:12" s="55" customFormat="1" ht="14.25">
      <c r="A11" s="14">
        <v>2</v>
      </c>
      <c r="B11" s="56" t="str">
        <f>'[16]List2'!B13</f>
        <v>Harazinová Kateřina</v>
      </c>
      <c r="C11" s="68" t="str">
        <f>'[16]List1'!C11</f>
        <v>GSK Tábor</v>
      </c>
      <c r="D11" s="57">
        <f>'[16]List2'!E13</f>
        <v>1.6</v>
      </c>
      <c r="E11" s="58">
        <f>'[16]List2'!L13</f>
        <v>1.8499999999999996</v>
      </c>
      <c r="F11" s="59">
        <f>'[16]List2'!M13</f>
        <v>0</v>
      </c>
      <c r="G11" s="60">
        <f>'[16]List2'!N13</f>
        <v>3.4499999999999997</v>
      </c>
      <c r="H11" s="61">
        <f>'[16]List2'!E14</f>
        <v>1.6</v>
      </c>
      <c r="I11" s="57">
        <f>'[16]List2'!L14</f>
        <v>2.3999999999999986</v>
      </c>
      <c r="J11" s="57">
        <f>'[16]List2'!M14</f>
        <v>0</v>
      </c>
      <c r="K11" s="58">
        <f>'[16]List2'!N14</f>
        <v>3.9999999999999987</v>
      </c>
      <c r="L11" s="44">
        <f>'[16]List2'!O14</f>
        <v>7.449999999999998</v>
      </c>
    </row>
    <row r="12" spans="1:12" s="55" customFormat="1" ht="15" thickBot="1">
      <c r="A12" s="20">
        <v>3</v>
      </c>
      <c r="B12" s="71" t="str">
        <f>'[16]List2'!B19</f>
        <v>Radilová Anna</v>
      </c>
      <c r="C12" s="72" t="str">
        <f>'[16]List1'!C14</f>
        <v>Jiskra Humpolec </v>
      </c>
      <c r="D12" s="73">
        <f>'[16]List2'!E19</f>
        <v>1.3</v>
      </c>
      <c r="E12" s="74">
        <f>'[16]List2'!L19</f>
        <v>1.5</v>
      </c>
      <c r="F12" s="75">
        <f>'[16]List2'!M19</f>
        <v>0</v>
      </c>
      <c r="G12" s="76">
        <f>'[16]List2'!N19</f>
        <v>2.8</v>
      </c>
      <c r="H12" s="77">
        <f>'[16]List2'!E20</f>
        <v>1.2999999999999998</v>
      </c>
      <c r="I12" s="73">
        <f>'[16]List2'!L20</f>
        <v>1.3499999999999996</v>
      </c>
      <c r="J12" s="73">
        <f>'[16]List2'!M20</f>
        <v>0</v>
      </c>
      <c r="K12" s="74">
        <f>'[16]List2'!N20</f>
        <v>2.6499999999999995</v>
      </c>
      <c r="L12" s="41">
        <f>'[16]List2'!O20</f>
        <v>5.449999999999999</v>
      </c>
    </row>
  </sheetData>
  <sheetProtection/>
  <mergeCells count="2">
    <mergeCell ref="D8:G8"/>
    <mergeCell ref="H8:K8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A11" sqref="A11"/>
    </sheetView>
  </sheetViews>
  <sheetFormatPr defaultColWidth="9.140625" defaultRowHeight="12.75"/>
  <cols>
    <col min="2" max="2" width="17.8515625" style="0" customWidth="1"/>
    <col min="3" max="3" width="20.421875" style="0" customWidth="1"/>
  </cols>
  <sheetData>
    <row r="1" ht="21">
      <c r="B1" s="1" t="s">
        <v>5</v>
      </c>
    </row>
    <row r="3" ht="28.5">
      <c r="B3" s="2" t="str">
        <f>'[17]List1'!B3</f>
        <v>1. závod 27. ročníku Jihočeské ligy</v>
      </c>
    </row>
    <row r="4" ht="14.25">
      <c r="B4" s="3" t="str">
        <f>'[17]List1'!B4</f>
        <v>Tábor  3.2.2018</v>
      </c>
    </row>
    <row r="6" ht="14.25">
      <c r="B6" s="4" t="str">
        <f>'[17]List1'!B6</f>
        <v>Kategorie: 9. - juniorky - ročník 2005 - 2003</v>
      </c>
    </row>
    <row r="7" ht="13.5" thickBot="1"/>
    <row r="8" spans="1:12" ht="15" thickBot="1">
      <c r="A8" s="26"/>
      <c r="B8" s="5"/>
      <c r="C8" s="5"/>
      <c r="D8" s="83" t="str">
        <f>'[17]List1'!D8</f>
        <v>Lib.náčiní</v>
      </c>
      <c r="E8" s="83"/>
      <c r="F8" s="83"/>
      <c r="G8" s="83"/>
      <c r="H8" s="85" t="str">
        <f>'[17]List1'!E8</f>
        <v>Lib.náčiní</v>
      </c>
      <c r="I8" s="83"/>
      <c r="J8" s="83"/>
      <c r="K8" s="84"/>
      <c r="L8" s="27" t="s">
        <v>13</v>
      </c>
    </row>
    <row r="9" spans="1:12" ht="13.5" thickBot="1">
      <c r="A9" s="28" t="s">
        <v>6</v>
      </c>
      <c r="B9" s="9" t="s">
        <v>7</v>
      </c>
      <c r="C9" s="9" t="s">
        <v>8</v>
      </c>
      <c r="D9" s="29" t="s">
        <v>9</v>
      </c>
      <c r="E9" s="30" t="s">
        <v>10</v>
      </c>
      <c r="F9" s="9" t="s">
        <v>11</v>
      </c>
      <c r="G9" s="31" t="s">
        <v>12</v>
      </c>
      <c r="H9" s="32" t="s">
        <v>9</v>
      </c>
      <c r="I9" s="33" t="s">
        <v>10</v>
      </c>
      <c r="J9" s="33" t="s">
        <v>11</v>
      </c>
      <c r="K9" s="34" t="s">
        <v>12</v>
      </c>
      <c r="L9" s="35"/>
    </row>
    <row r="10" spans="1:12" s="55" customFormat="1" ht="15" thickBot="1">
      <c r="A10" s="47">
        <v>1</v>
      </c>
      <c r="B10" s="62" t="str">
        <f>'[17]List2'!B9</f>
        <v>Tichá Natálie </v>
      </c>
      <c r="C10" s="72" t="str">
        <f>'[17]List1'!C9</f>
        <v>GSK Tábor </v>
      </c>
      <c r="D10" s="63">
        <f>'[17]List2'!E9</f>
        <v>2.3</v>
      </c>
      <c r="E10" s="64">
        <f>'[17]List2'!L9</f>
        <v>4.199999999999999</v>
      </c>
      <c r="F10" s="65">
        <f>'[17]List2'!M9</f>
        <v>0</v>
      </c>
      <c r="G10" s="66">
        <f>'[17]List2'!N9</f>
        <v>6.499999999999999</v>
      </c>
      <c r="H10" s="67">
        <f>'[17]List2'!E10</f>
        <v>2.8</v>
      </c>
      <c r="I10" s="63">
        <f>'[17]List2'!L10</f>
        <v>3.3500000000000014</v>
      </c>
      <c r="J10" s="63">
        <f>'[17]List2'!M10</f>
        <v>0.6</v>
      </c>
      <c r="K10" s="64">
        <f>'[17]List2'!N10</f>
        <v>5.550000000000002</v>
      </c>
      <c r="L10" s="48">
        <f>'[17]List2'!O10</f>
        <v>12.05</v>
      </c>
    </row>
  </sheetData>
  <sheetProtection/>
  <mergeCells count="2">
    <mergeCell ref="D8:G8"/>
    <mergeCell ref="H8:K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GSK</cp:lastModifiedBy>
  <cp:lastPrinted>2012-05-22T08:33:51Z</cp:lastPrinted>
  <dcterms:created xsi:type="dcterms:W3CDTF">1997-01-24T11:07:25Z</dcterms:created>
  <dcterms:modified xsi:type="dcterms:W3CDTF">2018-02-03T15:54:26Z</dcterms:modified>
  <cp:category/>
  <cp:version/>
  <cp:contentType/>
  <cp:contentStatus/>
</cp:coreProperties>
</file>