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240" windowHeight="8676" activeTab="0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kat4">'[1]Popis'!$B$9</definedName>
    <definedName name="_kat6">'[1]Popis'!$B$11</definedName>
    <definedName name="_kat9">'[1]Popis'!$B$14</definedName>
  </definedNames>
  <calcPr fullCalcOnLoad="1"/>
</workbook>
</file>

<file path=xl/sharedStrings.xml><?xml version="1.0" encoding="utf-8"?>
<sst xmlns="http://schemas.openxmlformats.org/spreadsheetml/2006/main" count="205" uniqueCount="54">
  <si>
    <t>RG Proactive Milevsko</t>
  </si>
  <si>
    <t>Houdová Linda</t>
  </si>
  <si>
    <t>GSK Tábor</t>
  </si>
  <si>
    <t>BN</t>
  </si>
  <si>
    <t>1998 a st.</t>
  </si>
  <si>
    <t>SKMG Máj Č. Budějovice</t>
  </si>
  <si>
    <t>TJ Sokol Bernartice</t>
  </si>
  <si>
    <t>Fedáková Johana</t>
  </si>
  <si>
    <t>Rollová Hana</t>
  </si>
  <si>
    <t>TJ Jiskra Humpolec</t>
  </si>
  <si>
    <t>Jiráková Anika</t>
  </si>
  <si>
    <t>Čunátová Nina</t>
  </si>
  <si>
    <t>Cuřínová Denisa</t>
  </si>
  <si>
    <t>Špirochová Tereza</t>
  </si>
  <si>
    <t>Škaroubková Veronika</t>
  </si>
  <si>
    <t>Churanová Amélie</t>
  </si>
  <si>
    <t xml:space="preserve">SKMG Máj České Budějovice </t>
  </si>
  <si>
    <t>Návarová Adéla</t>
  </si>
  <si>
    <t>Lacinová Andrea</t>
  </si>
  <si>
    <t>Kotašková Elen</t>
  </si>
  <si>
    <t>Hanusová Kateřina</t>
  </si>
  <si>
    <t>Jiráková Kateřina</t>
  </si>
  <si>
    <t>Katzerová Julie</t>
  </si>
  <si>
    <t>Vořechovská Adéla</t>
  </si>
  <si>
    <t>Míková Eliška</t>
  </si>
  <si>
    <t>Škodová Anita</t>
  </si>
  <si>
    <t>Ketnerová Natali</t>
  </si>
  <si>
    <t>Kučerová Ema</t>
  </si>
  <si>
    <t xml:space="preserve">Kuchtová Tereza </t>
  </si>
  <si>
    <t>Hirn Anabel Julia</t>
  </si>
  <si>
    <t xml:space="preserve">Podlahová Adéla </t>
  </si>
  <si>
    <t>Tichá Natálie</t>
  </si>
  <si>
    <t>Kvášová Diana</t>
  </si>
  <si>
    <t xml:space="preserve">Laláková Linda </t>
  </si>
  <si>
    <t xml:space="preserve">Šiková Eva </t>
  </si>
  <si>
    <t xml:space="preserve">Rambousková Linda </t>
  </si>
  <si>
    <t>VÝSLEDKOVÁ LISTINA</t>
  </si>
  <si>
    <t>Pořadí</t>
  </si>
  <si>
    <t>Jméno</t>
  </si>
  <si>
    <t>Oddíl</t>
  </si>
  <si>
    <t>D</t>
  </si>
  <si>
    <t>E</t>
  </si>
  <si>
    <t>Srážka</t>
  </si>
  <si>
    <t>Celkem</t>
  </si>
  <si>
    <t>JIHOČESKÁ LIGA 2017 - 3.závod</t>
  </si>
  <si>
    <t>Tábor  19.března 2017</t>
  </si>
  <si>
    <t>Kategorie: 2.</t>
  </si>
  <si>
    <t>Kategorie: 3.a</t>
  </si>
  <si>
    <t>CELKEM</t>
  </si>
  <si>
    <t>Kategorie: 3.b</t>
  </si>
  <si>
    <t>Libovol.náčiní</t>
  </si>
  <si>
    <t>9-10</t>
  </si>
  <si>
    <t>Kategorie: 5.</t>
  </si>
  <si>
    <t>Kategorie: 7.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</si>
</sst>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2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32" fillId="0" borderId="19" xfId="0" applyFont="1" applyBorder="1" applyAlignment="1">
      <alignment/>
    </xf>
    <xf numFmtId="0" fontId="0" fillId="0" borderId="20" xfId="0" applyBorder="1" applyAlignment="1">
      <alignment/>
    </xf>
    <xf numFmtId="0" fontId="50" fillId="0" borderId="21" xfId="0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2" fillId="0" borderId="24" xfId="0" applyFont="1" applyBorder="1" applyAlignment="1">
      <alignment/>
    </xf>
    <xf numFmtId="0" fontId="0" fillId="0" borderId="15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/>
    </xf>
    <xf numFmtId="0" fontId="32" fillId="0" borderId="34" xfId="0" applyFont="1" applyBorder="1" applyAlignment="1">
      <alignment/>
    </xf>
    <xf numFmtId="2" fontId="32" fillId="0" borderId="21" xfId="0" applyNumberFormat="1" applyFont="1" applyBorder="1" applyAlignment="1">
      <alignment/>
    </xf>
    <xf numFmtId="0" fontId="50" fillId="0" borderId="16" xfId="0" applyFon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32" fillId="0" borderId="24" xfId="0" applyNumberFormat="1" applyFon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32" fillId="0" borderId="19" xfId="0" applyNumberFormat="1" applyFont="1" applyBorder="1" applyAlignment="1">
      <alignment/>
    </xf>
    <xf numFmtId="49" fontId="32" fillId="0" borderId="19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22" xfId="0" applyFont="1" applyBorder="1" applyAlignment="1">
      <alignment/>
    </xf>
    <xf numFmtId="0" fontId="32" fillId="0" borderId="39" xfId="0" applyFont="1" applyBorder="1" applyAlignment="1">
      <alignment/>
    </xf>
    <xf numFmtId="2" fontId="32" fillId="0" borderId="16" xfId="0" applyNumberFormat="1" applyFont="1" applyBorder="1" applyAlignment="1">
      <alignment/>
    </xf>
    <xf numFmtId="0" fontId="27" fillId="0" borderId="40" xfId="0" applyFont="1" applyBorder="1" applyAlignment="1">
      <alignment/>
    </xf>
    <xf numFmtId="2" fontId="27" fillId="0" borderId="41" xfId="0" applyNumberFormat="1" applyFont="1" applyBorder="1" applyAlignment="1">
      <alignment/>
    </xf>
    <xf numFmtId="2" fontId="27" fillId="0" borderId="42" xfId="0" applyNumberFormat="1" applyFont="1" applyBorder="1" applyAlignment="1">
      <alignment/>
    </xf>
    <xf numFmtId="2" fontId="27" fillId="0" borderId="21" xfId="0" applyNumberFormat="1" applyFont="1" applyBorder="1" applyAlignment="1">
      <alignment/>
    </xf>
    <xf numFmtId="2" fontId="27" fillId="0" borderId="43" xfId="0" applyNumberFormat="1" applyFont="1" applyBorder="1" applyAlignment="1">
      <alignment/>
    </xf>
    <xf numFmtId="2" fontId="27" fillId="0" borderId="44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20" xfId="0" applyFont="1" applyBorder="1" applyAlignment="1">
      <alignment/>
    </xf>
    <xf numFmtId="2" fontId="27" fillId="0" borderId="22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2" fontId="27" fillId="0" borderId="19" xfId="0" applyNumberFormat="1" applyFont="1" applyBorder="1" applyAlignment="1">
      <alignment/>
    </xf>
    <xf numFmtId="2" fontId="27" fillId="0" borderId="37" xfId="0" applyNumberFormat="1" applyFont="1" applyBorder="1" applyAlignment="1">
      <alignment/>
    </xf>
    <xf numFmtId="2" fontId="27" fillId="0" borderId="38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6" fillId="0" borderId="16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6" xfId="0" applyFont="1" applyBorder="1" applyAlignment="1">
      <alignment/>
    </xf>
    <xf numFmtId="2" fontId="27" fillId="0" borderId="17" xfId="0" applyNumberFormat="1" applyFont="1" applyBorder="1" applyAlignment="1">
      <alignment/>
    </xf>
    <xf numFmtId="2" fontId="27" fillId="0" borderId="18" xfId="0" applyNumberFormat="1" applyFont="1" applyBorder="1" applyAlignment="1">
      <alignment/>
    </xf>
    <xf numFmtId="2" fontId="27" fillId="0" borderId="16" xfId="0" applyNumberFormat="1" applyFont="1" applyBorder="1" applyAlignment="1">
      <alignment/>
    </xf>
    <xf numFmtId="2" fontId="27" fillId="0" borderId="30" xfId="0" applyNumberFormat="1" applyFont="1" applyBorder="1" applyAlignment="1">
      <alignment/>
    </xf>
    <xf numFmtId="2" fontId="27" fillId="0" borderId="45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8" fillId="0" borderId="22" xfId="0" applyFont="1" applyBorder="1" applyAlignment="1">
      <alignment/>
    </xf>
    <xf numFmtId="0" fontId="27" fillId="0" borderId="15" xfId="0" applyFont="1" applyBorder="1" applyAlignment="1">
      <alignment/>
    </xf>
    <xf numFmtId="0" fontId="51" fillId="0" borderId="16" xfId="0" applyFont="1" applyBorder="1" applyAlignment="1">
      <alignment/>
    </xf>
    <xf numFmtId="2" fontId="27" fillId="0" borderId="25" xfId="0" applyNumberFormat="1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24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36" xfId="0" applyNumberFormat="1" applyFont="1" applyBorder="1" applyAlignment="1">
      <alignment/>
    </xf>
    <xf numFmtId="2" fontId="27" fillId="0" borderId="20" xfId="0" applyNumberFormat="1" applyFont="1" applyBorder="1" applyAlignment="1">
      <alignment/>
    </xf>
    <xf numFmtId="0" fontId="51" fillId="0" borderId="19" xfId="0" applyFont="1" applyBorder="1" applyAlignment="1">
      <alignment/>
    </xf>
    <xf numFmtId="2" fontId="27" fillId="0" borderId="46" xfId="0" applyNumberFormat="1" applyFont="1" applyBorder="1" applyAlignment="1">
      <alignment/>
    </xf>
    <xf numFmtId="0" fontId="51" fillId="0" borderId="24" xfId="0" applyFont="1" applyBorder="1" applyAlignment="1">
      <alignment/>
    </xf>
    <xf numFmtId="2" fontId="27" fillId="0" borderId="47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AppData\Local\Temp\startovn&#237;%20listina%20Jiho&#269;esk&#225;%20lig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8.kat.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9.kat.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10.kat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1.kat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2.kat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3.a%20kat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3.b%20kat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4.kat.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5.kat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6.kat.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7.kat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 3b+4"/>
      <sheetName val="S 5+6+7"/>
      <sheetName val="S8+ 9+10"/>
      <sheetName val="Z1"/>
      <sheetName val="Z2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V 1+2+3a"/>
      <sheetName val="V 3b+4"/>
      <sheetName val="V 5+6+7"/>
      <sheetName val="V 8+9+10"/>
      <sheetName val="List1"/>
      <sheetName val="Jména"/>
      <sheetName val="Příjmení"/>
    </sheetNames>
    <sheetDataSet>
      <sheetData sheetId="1">
        <row r="9">
          <cell r="B9" t="str">
            <v>3b.kategorie - Naděje nejmladší, ročník 2009 a mladší</v>
          </cell>
        </row>
        <row r="11">
          <cell r="B11" t="str">
            <v>5.kategorie - Naděje starší, ročník 2005 a 2006</v>
          </cell>
        </row>
        <row r="14">
          <cell r="B14" t="str">
            <v>8.kategorie - Juniorky, ročník 2002 - 2004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8.</v>
          </cell>
        </row>
        <row r="8">
          <cell r="D8" t="str">
            <v>Libovol.náčiní</v>
          </cell>
          <cell r="E8" t="str">
            <v>Libovol.náčiní</v>
          </cell>
        </row>
        <row r="9">
          <cell r="C9" t="str">
            <v>RG Proactive Milevsko</v>
          </cell>
        </row>
        <row r="10">
          <cell r="C10" t="str">
            <v>SKMG Máj České Budějovice </v>
          </cell>
        </row>
        <row r="11">
          <cell r="C11" t="str">
            <v>SKMG Máj České Budějovice </v>
          </cell>
        </row>
        <row r="12">
          <cell r="C12" t="str">
            <v>SKMG Máj České Budějovice </v>
          </cell>
        </row>
        <row r="13">
          <cell r="C13" t="str">
            <v>SKMG Máj České Budějovice </v>
          </cell>
        </row>
      </sheetData>
      <sheetData sheetId="1">
        <row r="9">
          <cell r="B9" t="str">
            <v>Kutišová Tereza</v>
          </cell>
          <cell r="E9">
            <v>2.8</v>
          </cell>
          <cell r="L9">
            <v>3.95</v>
          </cell>
          <cell r="N9">
            <v>6.75</v>
          </cell>
        </row>
        <row r="10">
          <cell r="E10">
            <v>2</v>
          </cell>
          <cell r="L10">
            <v>4.15</v>
          </cell>
          <cell r="N10">
            <v>6.15</v>
          </cell>
          <cell r="O10">
            <v>12.9</v>
          </cell>
        </row>
        <row r="11">
          <cell r="B11" t="str">
            <v>Hadačová Denisa</v>
          </cell>
          <cell r="E11">
            <v>4.6</v>
          </cell>
          <cell r="L11">
            <v>6.1</v>
          </cell>
          <cell r="N11">
            <v>10.7</v>
          </cell>
        </row>
        <row r="12">
          <cell r="E12">
            <v>4.4</v>
          </cell>
          <cell r="L12">
            <v>6.050000000000001</v>
          </cell>
          <cell r="N12">
            <v>10.450000000000001</v>
          </cell>
          <cell r="O12">
            <v>21.15</v>
          </cell>
        </row>
        <row r="13">
          <cell r="B13" t="str">
            <v>Majerová Karolina</v>
          </cell>
          <cell r="E13">
            <v>1.6</v>
          </cell>
          <cell r="L13">
            <v>3.5999999999999996</v>
          </cell>
          <cell r="N13">
            <v>5.199999999999999</v>
          </cell>
        </row>
        <row r="14">
          <cell r="E14">
            <v>1.9</v>
          </cell>
          <cell r="L14">
            <v>3.45</v>
          </cell>
          <cell r="N14">
            <v>5.35</v>
          </cell>
          <cell r="O14">
            <v>10.549999999999999</v>
          </cell>
        </row>
        <row r="15">
          <cell r="B15" t="str">
            <v>Jelínková Viktorie</v>
          </cell>
          <cell r="E15">
            <v>2.9000000000000004</v>
          </cell>
          <cell r="L15">
            <v>5.6</v>
          </cell>
          <cell r="M15">
            <v>0.6</v>
          </cell>
          <cell r="N15">
            <v>7.9</v>
          </cell>
        </row>
        <row r="16">
          <cell r="E16">
            <v>3.7</v>
          </cell>
          <cell r="L16">
            <v>5.3500000000000005</v>
          </cell>
          <cell r="N16">
            <v>9.05</v>
          </cell>
          <cell r="O16">
            <v>16.950000000000003</v>
          </cell>
        </row>
        <row r="17">
          <cell r="B17" t="str">
            <v>Kortánová Karolína</v>
          </cell>
          <cell r="E17">
            <v>2.6</v>
          </cell>
          <cell r="L17">
            <v>5.85</v>
          </cell>
          <cell r="N17">
            <v>8.45</v>
          </cell>
        </row>
        <row r="18">
          <cell r="E18">
            <v>2.2</v>
          </cell>
          <cell r="L18">
            <v>4.4</v>
          </cell>
          <cell r="N18">
            <v>6.6000000000000005</v>
          </cell>
          <cell r="O18">
            <v>15.05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9.</v>
          </cell>
        </row>
        <row r="8">
          <cell r="D8" t="str">
            <v>Libovol.náčiní</v>
          </cell>
          <cell r="E8" t="str">
            <v>Libovol.náčiní</v>
          </cell>
        </row>
        <row r="9">
          <cell r="C9" t="str">
            <v>RG Proactive Milevsko</v>
          </cell>
        </row>
      </sheetData>
      <sheetData sheetId="1">
        <row r="9">
          <cell r="B9" t="str">
            <v>Korytová Ludmila</v>
          </cell>
          <cell r="E9">
            <v>3.2</v>
          </cell>
          <cell r="L9">
            <v>4.8999999999999995</v>
          </cell>
          <cell r="M9">
            <v>0.3</v>
          </cell>
          <cell r="N9">
            <v>7.8</v>
          </cell>
        </row>
        <row r="10">
          <cell r="E10">
            <v>2.1</v>
          </cell>
          <cell r="L10">
            <v>4.65</v>
          </cell>
          <cell r="N10">
            <v>6.75</v>
          </cell>
          <cell r="O10">
            <v>14.55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10.</v>
          </cell>
        </row>
        <row r="8">
          <cell r="D8" t="str">
            <v>Libovol.náčiní</v>
          </cell>
          <cell r="E8" t="str">
            <v>Libovol.náčiní</v>
          </cell>
        </row>
        <row r="9">
          <cell r="C9" t="str">
            <v>SKMG Máj České Budějovice </v>
          </cell>
        </row>
        <row r="10">
          <cell r="C10" t="str">
            <v>SKMG Máj České Budějovice </v>
          </cell>
        </row>
        <row r="11">
          <cell r="C11" t="str">
            <v>SKMG Máj České Budějovice </v>
          </cell>
        </row>
        <row r="12">
          <cell r="C12" t="str">
            <v>SKMG Máj České Budějovice </v>
          </cell>
        </row>
      </sheetData>
      <sheetData sheetId="1">
        <row r="9">
          <cell r="B9" t="str">
            <v>Špindlerová Kateřina</v>
          </cell>
          <cell r="E9">
            <v>2.8</v>
          </cell>
          <cell r="L9">
            <v>4.35</v>
          </cell>
          <cell r="M9">
            <v>0.6</v>
          </cell>
          <cell r="N9">
            <v>6.55</v>
          </cell>
        </row>
        <row r="10">
          <cell r="E10">
            <v>2.8</v>
          </cell>
          <cell r="L10">
            <v>5.85</v>
          </cell>
          <cell r="N10">
            <v>8.649999999999999</v>
          </cell>
          <cell r="O10">
            <v>15.2</v>
          </cell>
        </row>
        <row r="11">
          <cell r="B11" t="str">
            <v>Kučerová Natálie</v>
          </cell>
          <cell r="E11">
            <v>5.3</v>
          </cell>
          <cell r="L11">
            <v>6.449999999999999</v>
          </cell>
          <cell r="N11">
            <v>11.75</v>
          </cell>
        </row>
        <row r="12">
          <cell r="E12">
            <v>3.5</v>
          </cell>
          <cell r="L12">
            <v>6.65</v>
          </cell>
          <cell r="N12">
            <v>10.15</v>
          </cell>
          <cell r="O12">
            <v>21.9</v>
          </cell>
        </row>
        <row r="13">
          <cell r="B13" t="str">
            <v>Šmejkalová Magdaléna</v>
          </cell>
          <cell r="E13">
            <v>3.5</v>
          </cell>
          <cell r="L13">
            <v>5.25</v>
          </cell>
          <cell r="N13">
            <v>8.75</v>
          </cell>
        </row>
        <row r="14">
          <cell r="E14">
            <v>4.9</v>
          </cell>
          <cell r="L14">
            <v>6.150000000000001</v>
          </cell>
          <cell r="N14">
            <v>11.05</v>
          </cell>
          <cell r="O14">
            <v>19.8</v>
          </cell>
        </row>
        <row r="15">
          <cell r="B15" t="str">
            <v>Jeřábková Tereza</v>
          </cell>
          <cell r="E15">
            <v>4.300000000000001</v>
          </cell>
          <cell r="L15">
            <v>5.85</v>
          </cell>
          <cell r="N15">
            <v>10.15</v>
          </cell>
        </row>
        <row r="16">
          <cell r="E16">
            <v>4.4</v>
          </cell>
          <cell r="L16">
            <v>5.9</v>
          </cell>
          <cell r="N16">
            <v>10.3</v>
          </cell>
          <cell r="O16">
            <v>20.450000000000003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1.</v>
          </cell>
        </row>
        <row r="9">
          <cell r="C9" t="str">
            <v>RG Proactive Milevsko</v>
          </cell>
        </row>
        <row r="10">
          <cell r="C10" t="str">
            <v>TJ Sokol Bernartice</v>
          </cell>
        </row>
        <row r="11">
          <cell r="C11" t="str">
            <v>GSK Tábor</v>
          </cell>
        </row>
      </sheetData>
      <sheetData sheetId="1">
        <row r="9">
          <cell r="B9" t="str">
            <v>Procházková Beata</v>
          </cell>
          <cell r="E9">
            <v>0.8</v>
          </cell>
          <cell r="L9">
            <v>3.5999999999999996</v>
          </cell>
          <cell r="N9">
            <v>4.3999999999999995</v>
          </cell>
        </row>
        <row r="10">
          <cell r="B10" t="str">
            <v>Kloudová Sabina</v>
          </cell>
          <cell r="E10">
            <v>0.5</v>
          </cell>
          <cell r="L10">
            <v>2.5500000000000007</v>
          </cell>
          <cell r="N10">
            <v>3.0500000000000007</v>
          </cell>
        </row>
        <row r="11">
          <cell r="B11" t="str">
            <v>Fuková Emma</v>
          </cell>
          <cell r="E11">
            <v>0.30000000000000004</v>
          </cell>
          <cell r="L11">
            <v>3.5500000000000007</v>
          </cell>
          <cell r="N11">
            <v>3.8500000000000005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4.</v>
          </cell>
        </row>
        <row r="8">
          <cell r="D8" t="str">
            <v>BN</v>
          </cell>
          <cell r="E8" t="str">
            <v>Libovol.náčiní</v>
          </cell>
        </row>
        <row r="9">
          <cell r="C9" t="str">
            <v>SKMG Máj České Budějovice </v>
          </cell>
        </row>
        <row r="10">
          <cell r="C10" t="str">
            <v>TJ Jiskra Humpolec</v>
          </cell>
        </row>
        <row r="11">
          <cell r="C11" t="str">
            <v>RG Proactive Milevsko</v>
          </cell>
        </row>
        <row r="12">
          <cell r="C12" t="str">
            <v>SKMG Máj České Budějovice </v>
          </cell>
        </row>
        <row r="14">
          <cell r="C14" t="str">
            <v>RG Proactive Milevsko</v>
          </cell>
        </row>
        <row r="15">
          <cell r="C15" t="str">
            <v>SKMG Máj České Budějovice </v>
          </cell>
        </row>
        <row r="16">
          <cell r="C16" t="str">
            <v>RG Proactive Milevsko</v>
          </cell>
        </row>
        <row r="17">
          <cell r="C17" t="str">
            <v>TJ Jiskra Humpolec</v>
          </cell>
        </row>
        <row r="18">
          <cell r="C18" t="str">
            <v>GSK Tábor</v>
          </cell>
        </row>
        <row r="19">
          <cell r="C19" t="str">
            <v>SKMG Máj České Budějovice </v>
          </cell>
        </row>
        <row r="20">
          <cell r="C20" t="str">
            <v>TJ Jiskra Humpolec</v>
          </cell>
        </row>
        <row r="21">
          <cell r="C21" t="str">
            <v>TJ Sokol Bernartice</v>
          </cell>
        </row>
        <row r="22">
          <cell r="C22" t="str">
            <v>GSK Tábor</v>
          </cell>
        </row>
        <row r="23">
          <cell r="C23" t="str">
            <v>SKMG Máj České Budějovice </v>
          </cell>
        </row>
        <row r="24">
          <cell r="C24" t="str">
            <v>TJ Jiskra Humpolec</v>
          </cell>
        </row>
        <row r="26">
          <cell r="C26" t="str">
            <v>TJ Jiskra Humpolec</v>
          </cell>
        </row>
        <row r="28">
          <cell r="C28" t="str">
            <v>TJ Jiskra Humpolec</v>
          </cell>
        </row>
      </sheetData>
      <sheetData sheetId="1">
        <row r="9">
          <cell r="B9" t="str">
            <v>Pouzarová Leona</v>
          </cell>
          <cell r="E9">
            <v>1.5</v>
          </cell>
          <cell r="L9">
            <v>4.6</v>
          </cell>
          <cell r="N9">
            <v>6.1</v>
          </cell>
        </row>
        <row r="10">
          <cell r="E10">
            <v>1.1</v>
          </cell>
          <cell r="L10">
            <v>2.6499999999999995</v>
          </cell>
          <cell r="N10">
            <v>3.7499999999999996</v>
          </cell>
          <cell r="O10">
            <v>9.85</v>
          </cell>
        </row>
        <row r="11">
          <cell r="B11" t="str">
            <v>Kapustová Tereza</v>
          </cell>
          <cell r="E11">
            <v>0.7</v>
          </cell>
          <cell r="L11">
            <v>2.8500000000000005</v>
          </cell>
          <cell r="N11">
            <v>3.5500000000000007</v>
          </cell>
        </row>
        <row r="12">
          <cell r="E12">
            <v>0</v>
          </cell>
          <cell r="L12">
            <v>1.0999999999999996</v>
          </cell>
          <cell r="N12">
            <v>1.0999999999999996</v>
          </cell>
          <cell r="O12">
            <v>4.65</v>
          </cell>
        </row>
        <row r="13">
          <cell r="B13" t="str">
            <v>Procházková Kristina</v>
          </cell>
          <cell r="E13">
            <v>1.1</v>
          </cell>
          <cell r="L13">
            <v>4.55</v>
          </cell>
          <cell r="N13">
            <v>5.65</v>
          </cell>
        </row>
        <row r="14">
          <cell r="E14">
            <v>0.4</v>
          </cell>
          <cell r="L14">
            <v>2</v>
          </cell>
          <cell r="N14">
            <v>2.4</v>
          </cell>
          <cell r="O14">
            <v>8.05</v>
          </cell>
        </row>
        <row r="15">
          <cell r="B15" t="str">
            <v>Říhová Karolína</v>
          </cell>
          <cell r="E15">
            <v>1.6</v>
          </cell>
          <cell r="L15">
            <v>4.5</v>
          </cell>
          <cell r="N15">
            <v>6.1</v>
          </cell>
        </row>
        <row r="16">
          <cell r="E16">
            <v>1.1</v>
          </cell>
          <cell r="L16">
            <v>2.5</v>
          </cell>
          <cell r="N16">
            <v>3.6</v>
          </cell>
          <cell r="O16">
            <v>9.7</v>
          </cell>
        </row>
        <row r="19">
          <cell r="B19" t="str">
            <v>Petříková Valentýna</v>
          </cell>
          <cell r="E19">
            <v>2.3</v>
          </cell>
          <cell r="L19">
            <v>6.449999999999999</v>
          </cell>
          <cell r="N19">
            <v>8.75</v>
          </cell>
        </row>
        <row r="20">
          <cell r="E20">
            <v>1.7000000000000002</v>
          </cell>
          <cell r="L20">
            <v>3</v>
          </cell>
          <cell r="N20">
            <v>4.7</v>
          </cell>
          <cell r="O20">
            <v>13.45</v>
          </cell>
        </row>
        <row r="21">
          <cell r="B21" t="str">
            <v>Hadačová Vanda</v>
          </cell>
          <cell r="E21">
            <v>1.2000000000000002</v>
          </cell>
          <cell r="L21">
            <v>5</v>
          </cell>
          <cell r="N21">
            <v>6.2</v>
          </cell>
        </row>
        <row r="22">
          <cell r="E22">
            <v>1</v>
          </cell>
          <cell r="L22">
            <v>2.8499999999999996</v>
          </cell>
          <cell r="N22">
            <v>3.8499999999999996</v>
          </cell>
          <cell r="O22">
            <v>10.05</v>
          </cell>
        </row>
        <row r="23">
          <cell r="B23" t="str">
            <v>Králová Karin</v>
          </cell>
          <cell r="E23">
            <v>1.4</v>
          </cell>
          <cell r="L23">
            <v>4.55</v>
          </cell>
          <cell r="N23">
            <v>5.949999999999999</v>
          </cell>
        </row>
        <row r="24">
          <cell r="E24">
            <v>0.6</v>
          </cell>
          <cell r="L24">
            <v>1</v>
          </cell>
          <cell r="N24">
            <v>1.6</v>
          </cell>
          <cell r="O24">
            <v>7.549999999999999</v>
          </cell>
        </row>
        <row r="25">
          <cell r="B25" t="str">
            <v>Čechová Martina</v>
          </cell>
          <cell r="E25">
            <v>1.1</v>
          </cell>
          <cell r="L25">
            <v>3.4000000000000004</v>
          </cell>
          <cell r="N25">
            <v>4.5</v>
          </cell>
        </row>
        <row r="26">
          <cell r="E26">
            <v>0.5</v>
          </cell>
          <cell r="L26">
            <v>1.5500000000000007</v>
          </cell>
          <cell r="N26">
            <v>2.0500000000000007</v>
          </cell>
          <cell r="O26">
            <v>6.550000000000001</v>
          </cell>
        </row>
        <row r="27">
          <cell r="B27" t="str">
            <v>Spálenková Ella</v>
          </cell>
          <cell r="E27">
            <v>0.7</v>
          </cell>
          <cell r="L27">
            <v>4.25</v>
          </cell>
          <cell r="N27">
            <v>4.95</v>
          </cell>
        </row>
        <row r="28">
          <cell r="E28">
            <v>0.3</v>
          </cell>
          <cell r="L28">
            <v>2.1499999999999995</v>
          </cell>
          <cell r="N28">
            <v>2.4499999999999993</v>
          </cell>
          <cell r="O28">
            <v>7.3999999999999995</v>
          </cell>
        </row>
        <row r="29">
          <cell r="B29" t="str">
            <v>Melánia Karnišová</v>
          </cell>
          <cell r="E29">
            <v>1.3</v>
          </cell>
          <cell r="L29">
            <v>5</v>
          </cell>
          <cell r="N29">
            <v>6.3</v>
          </cell>
        </row>
        <row r="30">
          <cell r="E30">
            <v>0.6</v>
          </cell>
          <cell r="L30">
            <v>2.5</v>
          </cell>
          <cell r="N30">
            <v>3.1</v>
          </cell>
          <cell r="O30">
            <v>9.4</v>
          </cell>
        </row>
        <row r="31">
          <cell r="B31" t="str">
            <v>Nováková Agáta</v>
          </cell>
          <cell r="E31">
            <v>0.4</v>
          </cell>
          <cell r="L31">
            <v>2.3999999999999986</v>
          </cell>
          <cell r="N31">
            <v>2.7999999999999985</v>
          </cell>
        </row>
        <row r="32">
          <cell r="E32">
            <v>0</v>
          </cell>
          <cell r="L32">
            <v>0.3500000000000014</v>
          </cell>
          <cell r="N32">
            <v>0.3500000000000014</v>
          </cell>
          <cell r="O32">
            <v>3.15</v>
          </cell>
        </row>
        <row r="33">
          <cell r="B33" t="str">
            <v>Ščerbová Jacquelyn Carmen </v>
          </cell>
          <cell r="E33">
            <v>0.4</v>
          </cell>
          <cell r="L33">
            <v>1.8499999999999996</v>
          </cell>
          <cell r="N33">
            <v>2.2499999999999996</v>
          </cell>
        </row>
        <row r="34">
          <cell r="E34">
            <v>0.2</v>
          </cell>
          <cell r="L34">
            <v>0.8000000000000007</v>
          </cell>
          <cell r="N34">
            <v>1.0000000000000007</v>
          </cell>
          <cell r="O34">
            <v>3.25</v>
          </cell>
        </row>
        <row r="35">
          <cell r="B35" t="str">
            <v>Deimová Anna</v>
          </cell>
          <cell r="E35">
            <v>1</v>
          </cell>
          <cell r="L35">
            <v>4.699999999999999</v>
          </cell>
          <cell r="N35">
            <v>5.699999999999999</v>
          </cell>
        </row>
        <row r="36">
          <cell r="E36">
            <v>0.3</v>
          </cell>
          <cell r="L36">
            <v>2.1000000000000005</v>
          </cell>
          <cell r="N36">
            <v>2.4000000000000004</v>
          </cell>
          <cell r="O36">
            <v>8.1</v>
          </cell>
        </row>
        <row r="37">
          <cell r="B37" t="str">
            <v>Berchová Jolana</v>
          </cell>
          <cell r="E37">
            <v>2</v>
          </cell>
          <cell r="L37">
            <v>5.35</v>
          </cell>
          <cell r="N37">
            <v>7.35</v>
          </cell>
        </row>
        <row r="38">
          <cell r="E38">
            <v>1.5</v>
          </cell>
          <cell r="L38">
            <v>3.4000000000000004</v>
          </cell>
          <cell r="N38">
            <v>4.9</v>
          </cell>
          <cell r="O38">
            <v>12.25</v>
          </cell>
        </row>
        <row r="39">
          <cell r="B39" t="str">
            <v>Petriková Nikola</v>
          </cell>
          <cell r="E39">
            <v>0.5</v>
          </cell>
          <cell r="L39">
            <v>3.75</v>
          </cell>
          <cell r="N39">
            <v>4.25</v>
          </cell>
        </row>
        <row r="40">
          <cell r="E40">
            <v>0.4</v>
          </cell>
          <cell r="L40">
            <v>1.4000000000000021</v>
          </cell>
          <cell r="N40">
            <v>1.800000000000002</v>
          </cell>
          <cell r="O40">
            <v>6.0500000000000025</v>
          </cell>
        </row>
        <row r="43">
          <cell r="B43" t="str">
            <v>Benešová Tereza</v>
          </cell>
          <cell r="E43">
            <v>0.8</v>
          </cell>
          <cell r="L43">
            <v>4.3</v>
          </cell>
          <cell r="N43">
            <v>5.1</v>
          </cell>
        </row>
        <row r="44">
          <cell r="E44">
            <v>0.1</v>
          </cell>
          <cell r="L44">
            <v>2.3499999999999996</v>
          </cell>
          <cell r="N44">
            <v>2.4499999999999997</v>
          </cell>
          <cell r="O44">
            <v>7.549999999999999</v>
          </cell>
        </row>
        <row r="47">
          <cell r="B47" t="str">
            <v>Jankujová Natálie</v>
          </cell>
          <cell r="E47">
            <v>0.5</v>
          </cell>
          <cell r="L47">
            <v>2.45</v>
          </cell>
          <cell r="N47">
            <v>2.95</v>
          </cell>
        </row>
        <row r="48">
          <cell r="E48">
            <v>0</v>
          </cell>
          <cell r="L48">
            <v>1.6999999999999993</v>
          </cell>
          <cell r="N48">
            <v>1.6999999999999993</v>
          </cell>
          <cell r="O48">
            <v>4.6499999999999995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JIHOČESKÁ LIGA 2017 - 3.závod</v>
          </cell>
        </row>
        <row r="4">
          <cell r="B4" t="str">
            <v>Tábor  19.března 2017</v>
          </cell>
        </row>
        <row r="6">
          <cell r="B6" t="str">
            <v>Kategorie: 6.</v>
          </cell>
        </row>
        <row r="8">
          <cell r="D8" t="str">
            <v>Libovol.náčiní</v>
          </cell>
          <cell r="E8" t="str">
            <v>Libovol.náčiní</v>
          </cell>
        </row>
        <row r="9">
          <cell r="C9" t="str">
            <v>RG Proactive Milevsko</v>
          </cell>
        </row>
        <row r="10">
          <cell r="C10" t="str">
            <v>TJ Jiskra Humpolec</v>
          </cell>
        </row>
        <row r="11">
          <cell r="C11" t="str">
            <v>GSK Tábor</v>
          </cell>
        </row>
      </sheetData>
      <sheetData sheetId="1">
        <row r="9">
          <cell r="B9" t="str">
            <v>Machalová Eliška</v>
          </cell>
          <cell r="E9">
            <v>1.2</v>
          </cell>
          <cell r="L9">
            <v>4.25</v>
          </cell>
          <cell r="M9">
            <v>0.6</v>
          </cell>
          <cell r="N9">
            <v>4.8500000000000005</v>
          </cell>
        </row>
        <row r="10">
          <cell r="E10">
            <v>0.8999999999999999</v>
          </cell>
          <cell r="L10">
            <v>4.249999999999999</v>
          </cell>
          <cell r="N10">
            <v>5.149999999999999</v>
          </cell>
          <cell r="O10">
            <v>10</v>
          </cell>
        </row>
        <row r="11">
          <cell r="B11" t="str">
            <v>Němcová Aneta</v>
          </cell>
          <cell r="E11">
            <v>0.5</v>
          </cell>
          <cell r="L11">
            <v>3.8499999999999996</v>
          </cell>
          <cell r="N11">
            <v>4.35</v>
          </cell>
        </row>
        <row r="12">
          <cell r="E12">
            <v>0.4</v>
          </cell>
          <cell r="L12">
            <v>4.049999999999999</v>
          </cell>
          <cell r="N12">
            <v>4.449999999999999</v>
          </cell>
          <cell r="O12">
            <v>8.799999999999999</v>
          </cell>
        </row>
        <row r="13">
          <cell r="B13" t="str">
            <v>Bendová Barbora</v>
          </cell>
          <cell r="E13">
            <v>1.2</v>
          </cell>
          <cell r="L13">
            <v>3.200000000000001</v>
          </cell>
          <cell r="M13">
            <v>0.6</v>
          </cell>
          <cell r="N13">
            <v>3.800000000000001</v>
          </cell>
        </row>
        <row r="14">
          <cell r="E14">
            <v>1.5</v>
          </cell>
          <cell r="L14">
            <v>3.8000000000000007</v>
          </cell>
          <cell r="N14">
            <v>5.300000000000001</v>
          </cell>
          <cell r="O14">
            <v>9.100000000000001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.421875" style="0" customWidth="1"/>
    <col min="2" max="2" width="20.28125" style="0" customWidth="1"/>
    <col min="3" max="3" width="17.28125" style="0" customWidth="1"/>
  </cols>
  <sheetData>
    <row r="1" ht="21">
      <c r="B1" s="2" t="s">
        <v>36</v>
      </c>
    </row>
    <row r="3" ht="28.5">
      <c r="B3" s="3" t="str">
        <f>'[2]List1'!B3</f>
        <v>JIHOČESKÁ LIGA 2017 - 3.závod</v>
      </c>
    </row>
    <row r="4" ht="14.25">
      <c r="B4" s="4" t="str">
        <f>'[2]List1'!B4</f>
        <v>Tábor  19.března 2017</v>
      </c>
    </row>
    <row r="6" ht="14.25">
      <c r="B6" s="5" t="str">
        <f>'[2]List1'!B6</f>
        <v>Kategorie: 1.</v>
      </c>
    </row>
    <row r="7" ht="13.5" thickBot="1"/>
    <row r="8" spans="1:7" ht="13.5" thickBot="1">
      <c r="A8" s="6"/>
      <c r="B8" s="7"/>
      <c r="C8" s="6"/>
      <c r="D8" s="8"/>
      <c r="E8" s="8"/>
      <c r="F8" s="8"/>
      <c r="G8" s="9"/>
    </row>
    <row r="9" spans="1:7" ht="15" thickBot="1">
      <c r="A9" s="10" t="s">
        <v>37</v>
      </c>
      <c r="B9" s="11" t="s">
        <v>38</v>
      </c>
      <c r="C9" s="12" t="s">
        <v>39</v>
      </c>
      <c r="D9" s="13" t="s">
        <v>40</v>
      </c>
      <c r="E9" s="14" t="s">
        <v>41</v>
      </c>
      <c r="F9" s="15" t="s">
        <v>42</v>
      </c>
      <c r="G9" s="16" t="s">
        <v>43</v>
      </c>
    </row>
    <row r="10" spans="1:7" s="60" customFormat="1" ht="14.25">
      <c r="A10" s="17">
        <v>1</v>
      </c>
      <c r="B10" s="61" t="str">
        <f>'[2]List2'!B9</f>
        <v>Procházková Beata</v>
      </c>
      <c r="C10" s="78" t="str">
        <f>'[2]List1'!C9</f>
        <v>RG Proactive Milevsko</v>
      </c>
      <c r="D10" s="55">
        <f>'[2]List2'!E9</f>
        <v>0.8</v>
      </c>
      <c r="E10" s="56">
        <f>'[2]List2'!L9</f>
        <v>3.5999999999999996</v>
      </c>
      <c r="F10" s="57">
        <f>'[2]List2'!M9</f>
        <v>0</v>
      </c>
      <c r="G10" s="88">
        <f>'[2]List2'!N9</f>
        <v>4.3999999999999995</v>
      </c>
    </row>
    <row r="11" spans="1:7" s="60" customFormat="1" ht="14.25">
      <c r="A11" s="17">
        <v>2</v>
      </c>
      <c r="B11" s="61" t="str">
        <f>'[2]List2'!B11</f>
        <v>Fuková Emma</v>
      </c>
      <c r="C11" s="89" t="str">
        <f>'[2]List1'!C11</f>
        <v>GSK Tábor</v>
      </c>
      <c r="D11" s="62">
        <f>'[2]List2'!E11</f>
        <v>0.30000000000000004</v>
      </c>
      <c r="E11" s="63">
        <f>'[2]List2'!L11</f>
        <v>3.5500000000000007</v>
      </c>
      <c r="F11" s="64">
        <f>'[2]List2'!M11</f>
        <v>0</v>
      </c>
      <c r="G11" s="90">
        <f>'[2]List2'!N11</f>
        <v>3.8500000000000005</v>
      </c>
    </row>
    <row r="12" spans="1:7" s="60" customFormat="1" ht="15" thickBot="1">
      <c r="A12" s="23">
        <v>3</v>
      </c>
      <c r="B12" s="81" t="str">
        <f>'[2]List2'!B10</f>
        <v>Kloudová Sabina</v>
      </c>
      <c r="C12" s="91" t="str">
        <f>'[2]List1'!C10</f>
        <v>TJ Sokol Bernartice</v>
      </c>
      <c r="D12" s="83">
        <f>'[2]List2'!E10</f>
        <v>0.5</v>
      </c>
      <c r="E12" s="84">
        <f>'[2]List2'!L10</f>
        <v>2.5500000000000007</v>
      </c>
      <c r="F12" s="85">
        <f>'[2]List2'!M10</f>
        <v>0</v>
      </c>
      <c r="G12" s="92">
        <f>'[2]List2'!N10</f>
        <v>3.0500000000000007</v>
      </c>
    </row>
  </sheetData>
  <sheetProtection/>
  <mergeCells count="1">
    <mergeCell ref="D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5.140625" style="50" customWidth="1"/>
  </cols>
  <sheetData>
    <row r="1" ht="21">
      <c r="B1" s="2" t="s">
        <v>36</v>
      </c>
    </row>
    <row r="3" ht="28.5">
      <c r="B3" s="3" t="str">
        <f>'[12]List1'!B3</f>
        <v>JIHOČESKÁ LIGA 2017 - 3.závod</v>
      </c>
    </row>
    <row r="4" ht="14.25">
      <c r="B4" s="4" t="str">
        <f>'[12]List1'!B4</f>
        <v>Tábor  19.března 2017</v>
      </c>
    </row>
    <row r="6" ht="14.25">
      <c r="B6" s="5" t="str">
        <f>'[12]List1'!B6</f>
        <v>Kategorie: 10.</v>
      </c>
    </row>
    <row r="7" ht="13.5" thickBot="1"/>
    <row r="8" spans="1:12" ht="15" thickBot="1">
      <c r="A8" s="29"/>
      <c r="B8" s="6"/>
      <c r="C8" s="67"/>
      <c r="D8" s="8" t="str">
        <f>'[12]List1'!D8</f>
        <v>Libovol.náčiní</v>
      </c>
      <c r="E8" s="8"/>
      <c r="F8" s="8"/>
      <c r="G8" s="8"/>
      <c r="H8" s="30" t="str">
        <f>'[12]List1'!E8</f>
        <v>Libovol.náčiní</v>
      </c>
      <c r="I8" s="8"/>
      <c r="J8" s="8"/>
      <c r="K8" s="9"/>
      <c r="L8" s="31" t="s">
        <v>48</v>
      </c>
    </row>
    <row r="9" spans="1:12" ht="13.5" thickBot="1">
      <c r="A9" s="32" t="s">
        <v>37</v>
      </c>
      <c r="B9" s="12" t="s">
        <v>38</v>
      </c>
      <c r="C9" s="68" t="s">
        <v>39</v>
      </c>
      <c r="D9" s="33" t="s">
        <v>40</v>
      </c>
      <c r="E9" s="34" t="s">
        <v>41</v>
      </c>
      <c r="F9" s="12" t="s">
        <v>42</v>
      </c>
      <c r="G9" s="35" t="s">
        <v>43</v>
      </c>
      <c r="H9" s="36" t="s">
        <v>40</v>
      </c>
      <c r="I9" s="37" t="s">
        <v>41</v>
      </c>
      <c r="J9" s="37" t="s">
        <v>42</v>
      </c>
      <c r="K9" s="38" t="s">
        <v>43</v>
      </c>
      <c r="L9" s="39"/>
    </row>
    <row r="10" spans="1:12" s="60" customFormat="1" ht="14.25">
      <c r="A10" s="40">
        <v>1</v>
      </c>
      <c r="B10" s="54" t="str">
        <f>'[12]List2'!B11</f>
        <v>Kučerová Natálie</v>
      </c>
      <c r="C10" s="69" t="str">
        <f>'[12]List1'!C10</f>
        <v>SKMG Máj České Budějovice </v>
      </c>
      <c r="D10" s="55">
        <f>'[12]List2'!E11</f>
        <v>5.3</v>
      </c>
      <c r="E10" s="56">
        <f>'[12]List2'!L11</f>
        <v>6.449999999999999</v>
      </c>
      <c r="F10" s="57">
        <f>'[12]List2'!M11</f>
        <v>0</v>
      </c>
      <c r="G10" s="58">
        <f>'[12]List2'!N11</f>
        <v>11.75</v>
      </c>
      <c r="H10" s="59">
        <f>'[12]List2'!E12</f>
        <v>3.5</v>
      </c>
      <c r="I10" s="55">
        <f>'[12]List2'!L12</f>
        <v>6.65</v>
      </c>
      <c r="J10" s="55">
        <f>'[12]List2'!M12</f>
        <v>0</v>
      </c>
      <c r="K10" s="56">
        <f>'[12]List2'!N12</f>
        <v>10.15</v>
      </c>
      <c r="L10" s="41">
        <f>'[12]List2'!O12</f>
        <v>21.9</v>
      </c>
    </row>
    <row r="11" spans="1:12" s="60" customFormat="1" ht="14.25">
      <c r="A11" s="17">
        <v>2</v>
      </c>
      <c r="B11" s="61" t="str">
        <f>'[12]List2'!B15</f>
        <v>Jeřábková Tereza</v>
      </c>
      <c r="C11" s="69" t="str">
        <f>'[12]List1'!C12</f>
        <v>SKMG Máj České Budějovice </v>
      </c>
      <c r="D11" s="62">
        <f>'[12]List2'!E15</f>
        <v>4.300000000000001</v>
      </c>
      <c r="E11" s="63">
        <f>'[12]List2'!L15</f>
        <v>5.85</v>
      </c>
      <c r="F11" s="64">
        <f>'[12]List2'!M15</f>
        <v>0</v>
      </c>
      <c r="G11" s="65">
        <f>'[12]List2'!N15</f>
        <v>10.15</v>
      </c>
      <c r="H11" s="66">
        <f>'[12]List2'!E16</f>
        <v>4.4</v>
      </c>
      <c r="I11" s="62">
        <f>'[12]List2'!L16</f>
        <v>5.9</v>
      </c>
      <c r="J11" s="62">
        <f>'[12]List2'!M16</f>
        <v>0</v>
      </c>
      <c r="K11" s="63">
        <f>'[12]List2'!N16</f>
        <v>10.3</v>
      </c>
      <c r="L11" s="48">
        <f>'[12]List2'!O16</f>
        <v>20.450000000000003</v>
      </c>
    </row>
    <row r="12" spans="1:12" s="60" customFormat="1" ht="14.25">
      <c r="A12" s="17">
        <v>3</v>
      </c>
      <c r="B12" s="61" t="str">
        <f>'[12]List2'!B13</f>
        <v>Šmejkalová Magdaléna</v>
      </c>
      <c r="C12" s="69" t="str">
        <f>'[12]List1'!C11</f>
        <v>SKMG Máj České Budějovice </v>
      </c>
      <c r="D12" s="62">
        <f>'[12]List2'!E13</f>
        <v>3.5</v>
      </c>
      <c r="E12" s="63">
        <f>'[12]List2'!L13</f>
        <v>5.25</v>
      </c>
      <c r="F12" s="64">
        <f>'[12]List2'!M13</f>
        <v>0</v>
      </c>
      <c r="G12" s="65">
        <f>'[12]List2'!N13</f>
        <v>8.75</v>
      </c>
      <c r="H12" s="66">
        <f>'[12]List2'!E14</f>
        <v>4.9</v>
      </c>
      <c r="I12" s="62">
        <f>'[12]List2'!L14</f>
        <v>6.150000000000001</v>
      </c>
      <c r="J12" s="62">
        <f>'[12]List2'!M14</f>
        <v>0</v>
      </c>
      <c r="K12" s="63">
        <f>'[12]List2'!N14</f>
        <v>11.05</v>
      </c>
      <c r="L12" s="48">
        <f>'[12]List2'!O14</f>
        <v>19.8</v>
      </c>
    </row>
    <row r="13" spans="1:12" ht="15" thickBot="1">
      <c r="A13" s="23">
        <v>4</v>
      </c>
      <c r="B13" s="24" t="str">
        <f>'[12]List2'!B9</f>
        <v>Špindlerová Kateřina</v>
      </c>
      <c r="C13" s="70" t="str">
        <f>'[12]List1'!C9</f>
        <v>SKMG Máj České Budějovice </v>
      </c>
      <c r="D13" s="25">
        <f>'[12]List2'!E9</f>
        <v>2.8</v>
      </c>
      <c r="E13" s="26">
        <f>'[12]List2'!L9</f>
        <v>4.35</v>
      </c>
      <c r="F13" s="27">
        <f>'[12]List2'!M9</f>
        <v>0.6</v>
      </c>
      <c r="G13" s="43">
        <f>'[12]List2'!N9</f>
        <v>6.55</v>
      </c>
      <c r="H13" s="44">
        <f>'[12]List2'!E10</f>
        <v>2.8</v>
      </c>
      <c r="I13" s="25">
        <f>'[12]List2'!L10</f>
        <v>5.85</v>
      </c>
      <c r="J13" s="25">
        <f>'[12]List2'!M10</f>
        <v>0</v>
      </c>
      <c r="K13" s="26">
        <f>'[12]List2'!N10</f>
        <v>8.649999999999999</v>
      </c>
      <c r="L13" s="45">
        <f>'[12]List2'!O10</f>
        <v>15.2</v>
      </c>
    </row>
  </sheetData>
  <sheetProtection/>
  <mergeCells count="2">
    <mergeCell ref="D8:G8"/>
    <mergeCell ref="H8:K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B17" sqref="B17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24.00390625" style="0" customWidth="1"/>
    <col min="4" max="4" width="22.28125" style="0" customWidth="1"/>
  </cols>
  <sheetData>
    <row r="1" spans="1:3" ht="12.75">
      <c r="A1">
        <v>2005</v>
      </c>
      <c r="C1" t="s">
        <v>36</v>
      </c>
    </row>
    <row r="3" ht="12.75">
      <c r="C3" t="s">
        <v>44</v>
      </c>
    </row>
    <row r="4" ht="12.75">
      <c r="C4" t="s">
        <v>45</v>
      </c>
    </row>
    <row r="6" ht="12.75">
      <c r="C6" t="s">
        <v>46</v>
      </c>
    </row>
    <row r="9" spans="2:8" ht="12.75">
      <c r="B9" s="28" t="s">
        <v>37</v>
      </c>
      <c r="C9" s="28" t="s">
        <v>38</v>
      </c>
      <c r="D9" s="28" t="s">
        <v>39</v>
      </c>
      <c r="E9" s="28" t="s">
        <v>40</v>
      </c>
      <c r="F9" s="28" t="s">
        <v>41</v>
      </c>
      <c r="G9" s="28" t="s">
        <v>42</v>
      </c>
      <c r="H9" s="28" t="s">
        <v>43</v>
      </c>
    </row>
    <row r="10" spans="2:8" s="60" customFormat="1" ht="12.75">
      <c r="B10" s="79">
        <v>1</v>
      </c>
      <c r="C10" s="79" t="s">
        <v>13</v>
      </c>
      <c r="D10" s="79" t="s">
        <v>5</v>
      </c>
      <c r="E10" s="79">
        <v>1.2</v>
      </c>
      <c r="F10" s="79">
        <v>4.449999999999999</v>
      </c>
      <c r="G10" s="79">
        <v>0</v>
      </c>
      <c r="H10" s="79">
        <v>5.6499999999999995</v>
      </c>
    </row>
    <row r="11" spans="2:8" s="60" customFormat="1" ht="12.75">
      <c r="B11" s="79">
        <v>2</v>
      </c>
      <c r="C11" s="79" t="s">
        <v>7</v>
      </c>
      <c r="D11" s="79" t="s">
        <v>6</v>
      </c>
      <c r="E11" s="79">
        <v>1.2</v>
      </c>
      <c r="F11" s="79">
        <v>4.4</v>
      </c>
      <c r="G11" s="79">
        <v>0</v>
      </c>
      <c r="H11" s="79">
        <v>5.6000000000000005</v>
      </c>
    </row>
    <row r="12" spans="2:8" s="60" customFormat="1" ht="12.75">
      <c r="B12" s="79">
        <v>3</v>
      </c>
      <c r="C12" s="79" t="s">
        <v>12</v>
      </c>
      <c r="D12" s="79" t="s">
        <v>2</v>
      </c>
      <c r="E12" s="79">
        <v>0.4</v>
      </c>
      <c r="F12" s="79">
        <v>4.7</v>
      </c>
      <c r="G12" s="79">
        <v>0</v>
      </c>
      <c r="H12" s="79">
        <v>5.1000000000000005</v>
      </c>
    </row>
    <row r="13" spans="2:8" ht="12.75">
      <c r="B13" s="28">
        <v>4</v>
      </c>
      <c r="C13" s="28" t="s">
        <v>11</v>
      </c>
      <c r="D13" s="28" t="s">
        <v>6</v>
      </c>
      <c r="E13" s="28">
        <v>0.7</v>
      </c>
      <c r="F13" s="28">
        <v>3.950000000000001</v>
      </c>
      <c r="G13" s="28">
        <v>0</v>
      </c>
      <c r="H13" s="28">
        <v>4.650000000000001</v>
      </c>
    </row>
    <row r="14" spans="2:8" ht="12.75">
      <c r="B14" s="28">
        <v>5</v>
      </c>
      <c r="C14" s="28" t="s">
        <v>8</v>
      </c>
      <c r="D14" s="28" t="s">
        <v>9</v>
      </c>
      <c r="E14" s="28">
        <v>0.5</v>
      </c>
      <c r="F14" s="28">
        <v>3.999999999999999</v>
      </c>
      <c r="G14" s="28">
        <v>0</v>
      </c>
      <c r="H14" s="28">
        <v>4.499999999999999</v>
      </c>
    </row>
    <row r="15" spans="2:8" ht="12.75">
      <c r="B15" s="28">
        <v>6</v>
      </c>
      <c r="C15" s="28" t="s">
        <v>14</v>
      </c>
      <c r="D15" s="28" t="s">
        <v>5</v>
      </c>
      <c r="E15" s="28">
        <v>0.7</v>
      </c>
      <c r="F15" s="28">
        <v>3.5999999999999996</v>
      </c>
      <c r="G15" s="28">
        <v>0</v>
      </c>
      <c r="H15" s="28">
        <v>4.3</v>
      </c>
    </row>
    <row r="16" spans="2:8" ht="12.75">
      <c r="B16" s="28">
        <v>7</v>
      </c>
      <c r="C16" s="28" t="s">
        <v>10</v>
      </c>
      <c r="D16" s="28" t="s">
        <v>9</v>
      </c>
      <c r="E16" s="28">
        <v>0.5</v>
      </c>
      <c r="F16" s="28">
        <v>3.0999999999999996</v>
      </c>
      <c r="G16" s="28">
        <v>0</v>
      </c>
      <c r="H16" s="28">
        <v>3.5999999999999996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B1">
      <selection activeCell="B28" sqref="B28"/>
    </sheetView>
  </sheetViews>
  <sheetFormatPr defaultColWidth="9.140625" defaultRowHeight="12.75"/>
  <cols>
    <col min="2" max="2" width="8.421875" style="0" customWidth="1"/>
    <col min="3" max="3" width="20.421875" style="0" customWidth="1"/>
    <col min="4" max="4" width="27.8515625" style="0" customWidth="1"/>
    <col min="5" max="5" width="7.7109375" style="0" customWidth="1"/>
    <col min="6" max="6" width="8.00390625" style="0" customWidth="1"/>
    <col min="7" max="8" width="7.28125" style="0" customWidth="1"/>
    <col min="9" max="9" width="7.57421875" style="0" customWidth="1"/>
    <col min="10" max="10" width="7.7109375" style="0" customWidth="1"/>
    <col min="11" max="11" width="7.8515625" style="0" customWidth="1"/>
    <col min="12" max="12" width="7.7109375" style="0" customWidth="1"/>
    <col min="13" max="13" width="8.00390625" style="0" customWidth="1"/>
  </cols>
  <sheetData>
    <row r="1" spans="1:3" ht="12.75">
      <c r="A1">
        <v>2004</v>
      </c>
      <c r="C1" t="s">
        <v>36</v>
      </c>
    </row>
    <row r="3" ht="12.75">
      <c r="C3" t="s">
        <v>44</v>
      </c>
    </row>
    <row r="4" ht="12.75">
      <c r="C4" t="s">
        <v>45</v>
      </c>
    </row>
    <row r="6" ht="12.75">
      <c r="C6" t="s">
        <v>47</v>
      </c>
    </row>
    <row r="9" spans="2:8" ht="12.75">
      <c r="B9" s="28" t="s">
        <v>37</v>
      </c>
      <c r="C9" s="28" t="s">
        <v>38</v>
      </c>
      <c r="D9" s="28" t="s">
        <v>39</v>
      </c>
      <c r="E9" s="28" t="s">
        <v>40</v>
      </c>
      <c r="F9" s="28" t="s">
        <v>41</v>
      </c>
      <c r="G9" s="28" t="s">
        <v>42</v>
      </c>
      <c r="H9" s="28" t="s">
        <v>43</v>
      </c>
    </row>
    <row r="10" spans="2:8" s="60" customFormat="1" ht="12.75">
      <c r="B10" s="79">
        <v>1</v>
      </c>
      <c r="C10" s="79" t="s">
        <v>17</v>
      </c>
      <c r="D10" s="79" t="s">
        <v>16</v>
      </c>
      <c r="E10" s="79">
        <v>1.5</v>
      </c>
      <c r="F10" s="79">
        <v>5.85</v>
      </c>
      <c r="G10" s="79">
        <v>0</v>
      </c>
      <c r="H10" s="79">
        <v>7.35</v>
      </c>
    </row>
    <row r="11" spans="2:8" s="60" customFormat="1" ht="12.75">
      <c r="B11" s="79">
        <v>2</v>
      </c>
      <c r="C11" s="79" t="s">
        <v>15</v>
      </c>
      <c r="D11" s="79" t="s">
        <v>16</v>
      </c>
      <c r="E11" s="79">
        <v>1.6</v>
      </c>
      <c r="F11" s="79">
        <v>5</v>
      </c>
      <c r="G11" s="79">
        <v>0</v>
      </c>
      <c r="H11" s="79">
        <v>6.6</v>
      </c>
    </row>
    <row r="12" spans="2:8" s="60" customFormat="1" ht="12.75">
      <c r="B12" s="79">
        <v>3</v>
      </c>
      <c r="C12" s="79" t="s">
        <v>18</v>
      </c>
      <c r="D12" s="79" t="s">
        <v>16</v>
      </c>
      <c r="E12" s="79">
        <v>0.6000000000000001</v>
      </c>
      <c r="F12" s="79">
        <v>4.8500000000000005</v>
      </c>
      <c r="G12" s="79">
        <v>0</v>
      </c>
      <c r="H12" s="79">
        <v>5.450000000000001</v>
      </c>
    </row>
    <row r="13" spans="2:8" ht="12.75">
      <c r="B13" s="28">
        <v>4</v>
      </c>
      <c r="C13" s="28" t="s">
        <v>19</v>
      </c>
      <c r="D13" s="28" t="s">
        <v>16</v>
      </c>
      <c r="E13" s="28">
        <v>1</v>
      </c>
      <c r="F13" s="28">
        <v>4.1</v>
      </c>
      <c r="G13" s="28">
        <v>0</v>
      </c>
      <c r="H13" s="28">
        <v>5.1</v>
      </c>
    </row>
    <row r="14" spans="2:8" ht="12.75">
      <c r="B14" s="28">
        <v>5</v>
      </c>
      <c r="C14" s="28" t="s">
        <v>22</v>
      </c>
      <c r="D14" s="28" t="s">
        <v>2</v>
      </c>
      <c r="E14" s="28">
        <v>0.5</v>
      </c>
      <c r="F14" s="28">
        <v>3.8999999999999986</v>
      </c>
      <c r="G14" s="28">
        <v>0</v>
      </c>
      <c r="H14" s="28">
        <v>4.399999999999999</v>
      </c>
    </row>
    <row r="15" spans="2:8" ht="12.75">
      <c r="B15" s="28">
        <v>6</v>
      </c>
      <c r="C15" s="28" t="s">
        <v>20</v>
      </c>
      <c r="D15" s="28" t="s">
        <v>16</v>
      </c>
      <c r="E15" s="28">
        <v>0.6000000000000001</v>
      </c>
      <c r="F15" s="28">
        <v>3.5999999999999996</v>
      </c>
      <c r="G15" s="28">
        <v>0</v>
      </c>
      <c r="H15" s="28">
        <v>4.199999999999999</v>
      </c>
    </row>
    <row r="16" spans="2:8" ht="12.75">
      <c r="B16" s="28">
        <v>7</v>
      </c>
      <c r="C16" s="28" t="s">
        <v>23</v>
      </c>
      <c r="D16" s="28" t="s">
        <v>2</v>
      </c>
      <c r="E16" s="28">
        <v>0.5</v>
      </c>
      <c r="F16" s="28">
        <v>2.8500000000000014</v>
      </c>
      <c r="G16" s="28">
        <v>0</v>
      </c>
      <c r="H16" s="28">
        <v>3.3500000000000014</v>
      </c>
    </row>
    <row r="17" spans="2:8" ht="12.75">
      <c r="B17" s="28">
        <v>8</v>
      </c>
      <c r="C17" s="28" t="s">
        <v>24</v>
      </c>
      <c r="D17" s="28" t="s">
        <v>2</v>
      </c>
      <c r="E17" s="28">
        <v>0.30000000000000004</v>
      </c>
      <c r="F17" s="28">
        <v>2.9000000000000004</v>
      </c>
      <c r="G17" s="28">
        <v>0</v>
      </c>
      <c r="H17" s="28">
        <v>3.2</v>
      </c>
    </row>
    <row r="18" spans="2:8" ht="12.75">
      <c r="B18" s="28">
        <v>9</v>
      </c>
      <c r="C18" s="28" t="s">
        <v>25</v>
      </c>
      <c r="D18" s="28" t="s">
        <v>2</v>
      </c>
      <c r="E18" s="28">
        <v>0.2</v>
      </c>
      <c r="F18" s="28">
        <v>2.9499999999999993</v>
      </c>
      <c r="G18" s="28">
        <v>0</v>
      </c>
      <c r="H18" s="28">
        <v>3.1499999999999995</v>
      </c>
    </row>
    <row r="19" spans="2:8" ht="12.75">
      <c r="B19" s="28">
        <v>10</v>
      </c>
      <c r="C19" s="28" t="s">
        <v>21</v>
      </c>
      <c r="D19" s="28" t="s">
        <v>9</v>
      </c>
      <c r="E19" s="28">
        <v>0.5</v>
      </c>
      <c r="F19" s="28">
        <v>2.5999999999999996</v>
      </c>
      <c r="G19" s="28">
        <v>0</v>
      </c>
      <c r="H19" s="28">
        <v>3.0999999999999996</v>
      </c>
    </row>
    <row r="20" spans="2:8" ht="12.75">
      <c r="B20" s="28">
        <v>11</v>
      </c>
      <c r="C20" s="28" t="s">
        <v>26</v>
      </c>
      <c r="D20" s="28" t="s">
        <v>16</v>
      </c>
      <c r="E20" s="28">
        <v>0.3</v>
      </c>
      <c r="F20" s="28">
        <v>2.5999999999999996</v>
      </c>
      <c r="G20" s="28">
        <v>0</v>
      </c>
      <c r="H20" s="28">
        <v>2.8999999999999995</v>
      </c>
    </row>
    <row r="22" ht="12.75">
      <c r="C22" t="s">
        <v>49</v>
      </c>
    </row>
    <row r="24" spans="2:13" ht="12.75">
      <c r="B24" s="28"/>
      <c r="C24" s="28"/>
      <c r="D24" s="28"/>
      <c r="E24" s="28" t="s">
        <v>3</v>
      </c>
      <c r="F24" s="28"/>
      <c r="G24" s="28"/>
      <c r="H24" s="28"/>
      <c r="I24" s="28" t="s">
        <v>50</v>
      </c>
      <c r="J24" s="28"/>
      <c r="K24" s="28"/>
      <c r="L24" s="28"/>
      <c r="M24" s="28" t="s">
        <v>48</v>
      </c>
    </row>
    <row r="25" spans="2:13" ht="12.75">
      <c r="B25" s="28" t="s">
        <v>37</v>
      </c>
      <c r="C25" s="28" t="s">
        <v>38</v>
      </c>
      <c r="D25" s="28" t="s">
        <v>39</v>
      </c>
      <c r="E25" s="28" t="s">
        <v>40</v>
      </c>
      <c r="F25" s="28" t="s">
        <v>41</v>
      </c>
      <c r="G25" s="28" t="s">
        <v>42</v>
      </c>
      <c r="H25" s="28" t="s">
        <v>43</v>
      </c>
      <c r="I25" s="28" t="s">
        <v>40</v>
      </c>
      <c r="J25" s="28" t="s">
        <v>41</v>
      </c>
      <c r="K25" s="28" t="s">
        <v>42</v>
      </c>
      <c r="L25" s="28" t="s">
        <v>43</v>
      </c>
      <c r="M25" s="28"/>
    </row>
    <row r="26" spans="2:13" s="60" customFormat="1" ht="12.75">
      <c r="B26" s="79">
        <v>1</v>
      </c>
      <c r="C26" s="79" t="s">
        <v>28</v>
      </c>
      <c r="D26" s="79" t="s">
        <v>6</v>
      </c>
      <c r="E26" s="79">
        <v>1.4</v>
      </c>
      <c r="F26" s="79">
        <v>4.65</v>
      </c>
      <c r="G26" s="79">
        <v>0</v>
      </c>
      <c r="H26" s="79">
        <v>6.050000000000001</v>
      </c>
      <c r="I26" s="79">
        <v>1.1</v>
      </c>
      <c r="J26" s="79">
        <v>2.700000000000001</v>
      </c>
      <c r="K26" s="79">
        <v>0</v>
      </c>
      <c r="L26" s="79">
        <v>3.800000000000001</v>
      </c>
      <c r="M26" s="79">
        <v>9.850000000000001</v>
      </c>
    </row>
    <row r="27" spans="2:13" s="60" customFormat="1" ht="12.75">
      <c r="B27" s="79">
        <v>2</v>
      </c>
      <c r="C27" s="79" t="s">
        <v>27</v>
      </c>
      <c r="D27" s="79" t="s">
        <v>0</v>
      </c>
      <c r="E27" s="79">
        <v>0.5</v>
      </c>
      <c r="F27" s="79">
        <v>2.8</v>
      </c>
      <c r="G27" s="79">
        <v>0</v>
      </c>
      <c r="H27" s="79">
        <v>3.3</v>
      </c>
      <c r="I27" s="79">
        <v>0.1</v>
      </c>
      <c r="J27" s="79">
        <v>1.3000000000000007</v>
      </c>
      <c r="K27" s="79">
        <v>0</v>
      </c>
      <c r="L27" s="79">
        <v>1.4000000000000008</v>
      </c>
      <c r="M27" s="79">
        <v>4.700000000000001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7" sqref="A27"/>
    </sheetView>
  </sheetViews>
  <sheetFormatPr defaultColWidth="9.140625" defaultRowHeight="12.75"/>
  <cols>
    <col min="2" max="2" width="27.421875" style="0" customWidth="1"/>
    <col min="3" max="3" width="21.8515625" style="0" customWidth="1"/>
    <col min="4" max="4" width="4.8515625" style="0" customWidth="1"/>
  </cols>
  <sheetData>
    <row r="1" ht="21">
      <c r="B1" s="2" t="s">
        <v>36</v>
      </c>
    </row>
    <row r="3" ht="28.5">
      <c r="B3" s="3" t="str">
        <f>'[6]List1'!B3</f>
        <v>JIHOČESKÁ LIGA 2017 - 3.závod</v>
      </c>
    </row>
    <row r="4" ht="14.25">
      <c r="B4" s="4" t="str">
        <f>'[6]List1'!B4</f>
        <v>Tábor  19.března 2017</v>
      </c>
    </row>
    <row r="6" ht="14.25">
      <c r="B6" s="5" t="str">
        <f>'[6]List1'!B6</f>
        <v>Kategorie: 4.</v>
      </c>
    </row>
    <row r="7" ht="13.5" thickBot="1"/>
    <row r="8" spans="1:12" ht="15" thickBot="1">
      <c r="A8" s="29"/>
      <c r="B8" s="6"/>
      <c r="C8" s="6"/>
      <c r="D8" s="8" t="str">
        <f>'[6]List1'!D8</f>
        <v>BN</v>
      </c>
      <c r="E8" s="8"/>
      <c r="F8" s="8"/>
      <c r="G8" s="8"/>
      <c r="H8" s="30" t="str">
        <f>'[6]List1'!E8</f>
        <v>Libovol.náčiní</v>
      </c>
      <c r="I8" s="8"/>
      <c r="J8" s="8"/>
      <c r="K8" s="9"/>
      <c r="L8" s="31" t="s">
        <v>48</v>
      </c>
    </row>
    <row r="9" spans="1:12" ht="13.5" thickBot="1">
      <c r="A9" s="32" t="s">
        <v>37</v>
      </c>
      <c r="B9" s="12" t="s">
        <v>38</v>
      </c>
      <c r="C9" s="12" t="s">
        <v>39</v>
      </c>
      <c r="D9" s="33" t="s">
        <v>40</v>
      </c>
      <c r="E9" s="34" t="s">
        <v>41</v>
      </c>
      <c r="F9" s="12" t="s">
        <v>42</v>
      </c>
      <c r="G9" s="35" t="s">
        <v>43</v>
      </c>
      <c r="H9" s="36" t="s">
        <v>40</v>
      </c>
      <c r="I9" s="37" t="s">
        <v>41</v>
      </c>
      <c r="J9" s="37" t="s">
        <v>42</v>
      </c>
      <c r="K9" s="38" t="s">
        <v>43</v>
      </c>
      <c r="L9" s="39"/>
    </row>
    <row r="10" spans="1:12" s="60" customFormat="1" ht="14.25">
      <c r="A10" s="40">
        <v>1</v>
      </c>
      <c r="B10" s="54" t="str">
        <f>'[6]List2'!B19</f>
        <v>Petříková Valentýna</v>
      </c>
      <c r="C10" s="78" t="str">
        <f>'[6]List1'!C14</f>
        <v>RG Proactive Milevsko</v>
      </c>
      <c r="D10" s="55">
        <f>'[6]List2'!E19</f>
        <v>2.3</v>
      </c>
      <c r="E10" s="56">
        <f>'[6]List2'!L19</f>
        <v>6.449999999999999</v>
      </c>
      <c r="F10" s="57">
        <f>'[6]List2'!M19</f>
        <v>0</v>
      </c>
      <c r="G10" s="58">
        <f>'[6]List2'!N19</f>
        <v>8.75</v>
      </c>
      <c r="H10" s="59">
        <f>'[6]List2'!E20</f>
        <v>1.7000000000000002</v>
      </c>
      <c r="I10" s="55">
        <f>'[6]List2'!L20</f>
        <v>3</v>
      </c>
      <c r="J10" s="55">
        <f>'[6]List2'!M20</f>
        <v>0</v>
      </c>
      <c r="K10" s="56">
        <f>'[6]List2'!N20</f>
        <v>4.7</v>
      </c>
      <c r="L10" s="41">
        <f>'[6]List2'!O20</f>
        <v>13.45</v>
      </c>
    </row>
    <row r="11" spans="1:12" s="60" customFormat="1" ht="14.25">
      <c r="A11" s="17">
        <v>2</v>
      </c>
      <c r="B11" s="61" t="str">
        <f>'[6]List2'!B37</f>
        <v>Berchová Jolana</v>
      </c>
      <c r="C11" s="78" t="str">
        <f>'[6]List1'!C23</f>
        <v>SKMG Máj České Budějovice </v>
      </c>
      <c r="D11" s="62">
        <f>'[6]List2'!E37</f>
        <v>2</v>
      </c>
      <c r="E11" s="63">
        <f>'[6]List2'!L37</f>
        <v>5.35</v>
      </c>
      <c r="F11" s="64">
        <f>'[6]List2'!M37</f>
        <v>0</v>
      </c>
      <c r="G11" s="65">
        <f>'[6]List2'!N37</f>
        <v>7.35</v>
      </c>
      <c r="H11" s="66">
        <f>'[6]List2'!E38</f>
        <v>1.5</v>
      </c>
      <c r="I11" s="62">
        <f>'[6]List2'!L38</f>
        <v>3.4000000000000004</v>
      </c>
      <c r="J11" s="62">
        <f>'[6]List2'!M38</f>
        <v>0</v>
      </c>
      <c r="K11" s="63">
        <f>'[6]List2'!N38</f>
        <v>4.9</v>
      </c>
      <c r="L11" s="48">
        <f>'[6]List2'!O38</f>
        <v>12.25</v>
      </c>
    </row>
    <row r="12" spans="1:12" s="60" customFormat="1" ht="14.25">
      <c r="A12" s="17">
        <v>3</v>
      </c>
      <c r="B12" s="61" t="str">
        <f>'[6]List2'!B21</f>
        <v>Hadačová Vanda</v>
      </c>
      <c r="C12" s="78" t="str">
        <f>'[6]List1'!C15</f>
        <v>SKMG Máj České Budějovice </v>
      </c>
      <c r="D12" s="62">
        <f>'[6]List2'!E21</f>
        <v>1.2000000000000002</v>
      </c>
      <c r="E12" s="63">
        <f>'[6]List2'!L21</f>
        <v>5</v>
      </c>
      <c r="F12" s="64">
        <f>'[6]List2'!M21</f>
        <v>0</v>
      </c>
      <c r="G12" s="65">
        <f>'[6]List2'!N21</f>
        <v>6.2</v>
      </c>
      <c r="H12" s="66">
        <f>'[6]List2'!E22</f>
        <v>1</v>
      </c>
      <c r="I12" s="62">
        <f>'[6]List2'!L22</f>
        <v>2.8499999999999996</v>
      </c>
      <c r="J12" s="62">
        <f>'[6]List2'!M22</f>
        <v>0</v>
      </c>
      <c r="K12" s="63">
        <f>'[6]List2'!N22</f>
        <v>3.8499999999999996</v>
      </c>
      <c r="L12" s="48">
        <f>'[6]List2'!O22</f>
        <v>10.05</v>
      </c>
    </row>
    <row r="13" spans="1:12" ht="14.25">
      <c r="A13" s="17">
        <v>4</v>
      </c>
      <c r="B13" s="18" t="str">
        <f>'[6]List2'!B9</f>
        <v>Pouzarová Leona</v>
      </c>
      <c r="C13" s="19" t="str">
        <f>'[6]List1'!C9</f>
        <v>SKMG Máj České Budějovice </v>
      </c>
      <c r="D13" s="20">
        <f>'[6]List2'!E9</f>
        <v>1.5</v>
      </c>
      <c r="E13" s="21">
        <f>'[6]List2'!L9</f>
        <v>4.6</v>
      </c>
      <c r="F13" s="22">
        <f>'[6]List2'!M9</f>
        <v>0</v>
      </c>
      <c r="G13" s="46">
        <f>'[6]List2'!N9</f>
        <v>6.1</v>
      </c>
      <c r="H13" s="47">
        <f>'[6]List2'!E10</f>
        <v>1.1</v>
      </c>
      <c r="I13" s="20">
        <f>'[6]List2'!L10</f>
        <v>2.6499999999999995</v>
      </c>
      <c r="J13" s="20">
        <f>'[6]List2'!M10</f>
        <v>0</v>
      </c>
      <c r="K13" s="21">
        <f>'[6]List2'!N10</f>
        <v>3.7499999999999996</v>
      </c>
      <c r="L13" s="48">
        <f>'[6]List2'!O10</f>
        <v>9.85</v>
      </c>
    </row>
    <row r="14" spans="1:12" ht="14.25">
      <c r="A14" s="17">
        <v>5</v>
      </c>
      <c r="B14" s="18" t="str">
        <f>'[6]List2'!B15</f>
        <v>Říhová Karolína</v>
      </c>
      <c r="C14" s="19" t="str">
        <f>'[6]List1'!C12</f>
        <v>SKMG Máj České Budějovice </v>
      </c>
      <c r="D14" s="20">
        <f>'[6]List2'!E15</f>
        <v>1.6</v>
      </c>
      <c r="E14" s="21">
        <f>'[6]List2'!L15</f>
        <v>4.5</v>
      </c>
      <c r="F14" s="22">
        <f>'[6]List2'!M15</f>
        <v>0</v>
      </c>
      <c r="G14" s="46">
        <f>'[6]List2'!N15</f>
        <v>6.1</v>
      </c>
      <c r="H14" s="47">
        <f>'[6]List2'!E16</f>
        <v>1.1</v>
      </c>
      <c r="I14" s="20">
        <f>'[6]List2'!L16</f>
        <v>2.5</v>
      </c>
      <c r="J14" s="20">
        <f>'[6]List2'!M16</f>
        <v>0</v>
      </c>
      <c r="K14" s="21">
        <f>'[6]List2'!N16</f>
        <v>3.6</v>
      </c>
      <c r="L14" s="48">
        <f>'[6]List2'!O16</f>
        <v>9.7</v>
      </c>
    </row>
    <row r="15" spans="1:12" ht="14.25">
      <c r="A15" s="17">
        <v>6</v>
      </c>
      <c r="B15" s="18" t="str">
        <f>'[6]List2'!B29</f>
        <v>Melánia Karnišová</v>
      </c>
      <c r="C15" s="19" t="str">
        <f>'[6]List1'!C19</f>
        <v>SKMG Máj České Budějovice </v>
      </c>
      <c r="D15" s="20">
        <f>'[6]List2'!E29</f>
        <v>1.3</v>
      </c>
      <c r="E15" s="21">
        <f>'[6]List2'!L29</f>
        <v>5</v>
      </c>
      <c r="F15" s="22">
        <f>'[6]List2'!M29</f>
        <v>0</v>
      </c>
      <c r="G15" s="46">
        <f>'[6]List2'!N29</f>
        <v>6.3</v>
      </c>
      <c r="H15" s="47">
        <f>'[6]List2'!E30</f>
        <v>0.6</v>
      </c>
      <c r="I15" s="20">
        <f>'[6]List2'!L30</f>
        <v>2.5</v>
      </c>
      <c r="J15" s="20">
        <f>'[6]List2'!M30</f>
        <v>0</v>
      </c>
      <c r="K15" s="21">
        <f>'[6]List2'!N30</f>
        <v>3.1</v>
      </c>
      <c r="L15" s="48">
        <f>'[6]List2'!O30</f>
        <v>9.4</v>
      </c>
    </row>
    <row r="16" spans="1:12" ht="14.25">
      <c r="A16" s="17">
        <v>7</v>
      </c>
      <c r="B16" s="18" t="str">
        <f>'[6]List2'!B35</f>
        <v>Deimová Anna</v>
      </c>
      <c r="C16" s="19" t="str">
        <f>'[6]List1'!C22</f>
        <v>GSK Tábor</v>
      </c>
      <c r="D16" s="20">
        <f>'[6]List2'!E35</f>
        <v>1</v>
      </c>
      <c r="E16" s="21">
        <f>'[6]List2'!L35</f>
        <v>4.699999999999999</v>
      </c>
      <c r="F16" s="22">
        <f>'[6]List2'!M35</f>
        <v>0</v>
      </c>
      <c r="G16" s="46">
        <f>'[6]List2'!N35</f>
        <v>5.699999999999999</v>
      </c>
      <c r="H16" s="47">
        <f>'[6]List2'!E36</f>
        <v>0.3</v>
      </c>
      <c r="I16" s="20">
        <f>'[6]List2'!L36</f>
        <v>2.1000000000000005</v>
      </c>
      <c r="J16" s="20">
        <f>'[6]List2'!M36</f>
        <v>0</v>
      </c>
      <c r="K16" s="21">
        <f>'[6]List2'!N36</f>
        <v>2.4000000000000004</v>
      </c>
      <c r="L16" s="48">
        <f>'[6]List2'!O36</f>
        <v>8.1</v>
      </c>
    </row>
    <row r="17" spans="1:12" ht="14.25">
      <c r="A17" s="17">
        <v>8</v>
      </c>
      <c r="B17" s="18" t="str">
        <f>'[6]List2'!B13</f>
        <v>Procházková Kristina</v>
      </c>
      <c r="C17" s="19" t="str">
        <f>'[6]List1'!C11</f>
        <v>RG Proactive Milevsko</v>
      </c>
      <c r="D17" s="20">
        <f>'[6]List2'!E13</f>
        <v>1.1</v>
      </c>
      <c r="E17" s="21">
        <f>'[6]List2'!L13</f>
        <v>4.55</v>
      </c>
      <c r="F17" s="22">
        <f>'[6]List2'!M13</f>
        <v>0</v>
      </c>
      <c r="G17" s="46">
        <f>'[6]List2'!N13</f>
        <v>5.65</v>
      </c>
      <c r="H17" s="47">
        <f>'[6]List2'!E14</f>
        <v>0.4</v>
      </c>
      <c r="I17" s="20">
        <f>'[6]List2'!L14</f>
        <v>2</v>
      </c>
      <c r="J17" s="20">
        <f>'[6]List2'!M14</f>
        <v>0</v>
      </c>
      <c r="K17" s="21">
        <f>'[6]List2'!N14</f>
        <v>2.4</v>
      </c>
      <c r="L17" s="48">
        <f>'[6]List2'!O14</f>
        <v>8.05</v>
      </c>
    </row>
    <row r="18" spans="1:12" ht="14.25">
      <c r="A18" s="49" t="s">
        <v>51</v>
      </c>
      <c r="B18" s="18" t="str">
        <f>'[6]List2'!B23</f>
        <v>Králová Karin</v>
      </c>
      <c r="C18" s="19" t="str">
        <f>'[6]List1'!C16</f>
        <v>RG Proactive Milevsko</v>
      </c>
      <c r="D18" s="20">
        <f>'[6]List2'!E23</f>
        <v>1.4</v>
      </c>
      <c r="E18" s="21">
        <f>'[6]List2'!L23</f>
        <v>4.55</v>
      </c>
      <c r="F18" s="22">
        <f>'[6]List2'!M23</f>
        <v>0</v>
      </c>
      <c r="G18" s="46">
        <f>'[6]List2'!N23</f>
        <v>5.949999999999999</v>
      </c>
      <c r="H18" s="47">
        <f>'[6]List2'!E24</f>
        <v>0.6</v>
      </c>
      <c r="I18" s="20">
        <f>'[6]List2'!L24</f>
        <v>1</v>
      </c>
      <c r="J18" s="20">
        <f>'[6]List2'!M24</f>
        <v>0</v>
      </c>
      <c r="K18" s="21">
        <f>'[6]List2'!N24</f>
        <v>1.6</v>
      </c>
      <c r="L18" s="48">
        <f>'[6]List2'!O24</f>
        <v>7.549999999999999</v>
      </c>
    </row>
    <row r="19" spans="1:12" ht="14.25">
      <c r="A19" s="49" t="s">
        <v>51</v>
      </c>
      <c r="B19" s="18" t="str">
        <f>'[6]List2'!B43</f>
        <v>Benešová Tereza</v>
      </c>
      <c r="C19" s="19" t="str">
        <f>'[6]List1'!C26</f>
        <v>TJ Jiskra Humpolec</v>
      </c>
      <c r="D19" s="20">
        <f>'[6]List2'!E43</f>
        <v>0.8</v>
      </c>
      <c r="E19" s="21">
        <f>'[6]List2'!L43</f>
        <v>4.3</v>
      </c>
      <c r="F19" s="22">
        <f>'[6]List2'!M43</f>
        <v>0</v>
      </c>
      <c r="G19" s="46">
        <f>'[6]List2'!N43</f>
        <v>5.1</v>
      </c>
      <c r="H19" s="47">
        <f>'[6]List2'!E44</f>
        <v>0.1</v>
      </c>
      <c r="I19" s="20">
        <f>'[6]List2'!L44</f>
        <v>2.3499999999999996</v>
      </c>
      <c r="J19" s="20">
        <f>'[6]List2'!M44</f>
        <v>0</v>
      </c>
      <c r="K19" s="21">
        <f>'[6]List2'!N44</f>
        <v>2.4499999999999997</v>
      </c>
      <c r="L19" s="48">
        <f>'[6]List2'!O44</f>
        <v>7.549999999999999</v>
      </c>
    </row>
    <row r="20" spans="1:12" ht="14.25">
      <c r="A20" s="17">
        <v>11</v>
      </c>
      <c r="B20" s="18" t="str">
        <f>'[6]List2'!B27</f>
        <v>Spálenková Ella</v>
      </c>
      <c r="C20" s="19" t="str">
        <f>'[6]List1'!C18</f>
        <v>GSK Tábor</v>
      </c>
      <c r="D20" s="20">
        <f>'[6]List2'!E27</f>
        <v>0.7</v>
      </c>
      <c r="E20" s="21">
        <f>'[6]List2'!L27</f>
        <v>4.25</v>
      </c>
      <c r="F20" s="22">
        <f>'[6]List2'!M27</f>
        <v>0</v>
      </c>
      <c r="G20" s="46">
        <f>'[6]List2'!N27</f>
        <v>4.95</v>
      </c>
      <c r="H20" s="47">
        <f>'[6]List2'!E28</f>
        <v>0.3</v>
      </c>
      <c r="I20" s="20">
        <f>'[6]List2'!L28</f>
        <v>2.1499999999999995</v>
      </c>
      <c r="J20" s="20">
        <f>'[6]List2'!M28</f>
        <v>0</v>
      </c>
      <c r="K20" s="21">
        <f>'[6]List2'!N28</f>
        <v>2.4499999999999993</v>
      </c>
      <c r="L20" s="48">
        <f>'[6]List2'!O28</f>
        <v>7.3999999999999995</v>
      </c>
    </row>
    <row r="21" spans="1:12" ht="14.25">
      <c r="A21" s="17">
        <v>12</v>
      </c>
      <c r="B21" s="18" t="str">
        <f>'[6]List2'!B25</f>
        <v>Čechová Martina</v>
      </c>
      <c r="C21" s="19" t="str">
        <f>'[6]List1'!C17</f>
        <v>TJ Jiskra Humpolec</v>
      </c>
      <c r="D21" s="20">
        <f>'[6]List2'!E25</f>
        <v>1.1</v>
      </c>
      <c r="E21" s="21">
        <f>'[6]List2'!L25</f>
        <v>3.4000000000000004</v>
      </c>
      <c r="F21" s="22">
        <f>'[6]List2'!M25</f>
        <v>0</v>
      </c>
      <c r="G21" s="46">
        <f>'[6]List2'!N25</f>
        <v>4.5</v>
      </c>
      <c r="H21" s="47">
        <f>'[6]List2'!E26</f>
        <v>0.5</v>
      </c>
      <c r="I21" s="20">
        <f>'[6]List2'!L26</f>
        <v>1.5500000000000007</v>
      </c>
      <c r="J21" s="20">
        <f>'[6]List2'!M26</f>
        <v>0</v>
      </c>
      <c r="K21" s="21">
        <f>'[6]List2'!N26</f>
        <v>2.0500000000000007</v>
      </c>
      <c r="L21" s="48">
        <f>'[6]List2'!O26</f>
        <v>6.550000000000001</v>
      </c>
    </row>
    <row r="22" spans="1:12" ht="14.25">
      <c r="A22" s="17">
        <v>13</v>
      </c>
      <c r="B22" s="18" t="str">
        <f>'[6]List2'!B39</f>
        <v>Petriková Nikola</v>
      </c>
      <c r="C22" s="19" t="str">
        <f>'[6]List1'!C24</f>
        <v>TJ Jiskra Humpolec</v>
      </c>
      <c r="D22" s="20">
        <f>'[6]List2'!E39</f>
        <v>0.5</v>
      </c>
      <c r="E22" s="21">
        <f>'[6]List2'!L39</f>
        <v>3.75</v>
      </c>
      <c r="F22" s="22">
        <f>'[6]List2'!M39</f>
        <v>0</v>
      </c>
      <c r="G22" s="46">
        <f>'[6]List2'!N39</f>
        <v>4.25</v>
      </c>
      <c r="H22" s="47">
        <f>'[6]List2'!E40</f>
        <v>0.4</v>
      </c>
      <c r="I22" s="20">
        <f>'[6]List2'!L40</f>
        <v>1.4000000000000021</v>
      </c>
      <c r="J22" s="20">
        <f>'[6]List2'!M40</f>
        <v>0</v>
      </c>
      <c r="K22" s="21">
        <f>'[6]List2'!N40</f>
        <v>1.800000000000002</v>
      </c>
      <c r="L22" s="48">
        <f>'[6]List2'!O40</f>
        <v>6.0500000000000025</v>
      </c>
    </row>
    <row r="23" spans="1:12" ht="14.25">
      <c r="A23" s="17">
        <v>14</v>
      </c>
      <c r="B23" s="18" t="str">
        <f>'[6]List2'!B11</f>
        <v>Kapustová Tereza</v>
      </c>
      <c r="C23" s="19" t="str">
        <f>'[6]List1'!C10</f>
        <v>TJ Jiskra Humpolec</v>
      </c>
      <c r="D23" s="20">
        <f>'[6]List2'!E11</f>
        <v>0.7</v>
      </c>
      <c r="E23" s="21">
        <f>'[6]List2'!L11</f>
        <v>2.8500000000000005</v>
      </c>
      <c r="F23" s="22">
        <f>'[6]List2'!M11</f>
        <v>0</v>
      </c>
      <c r="G23" s="46">
        <f>'[6]List2'!N11</f>
        <v>3.5500000000000007</v>
      </c>
      <c r="H23" s="47">
        <f>'[6]List2'!E12</f>
        <v>0</v>
      </c>
      <c r="I23" s="20">
        <f>'[6]List2'!L12</f>
        <v>1.0999999999999996</v>
      </c>
      <c r="J23" s="20">
        <f>'[6]List2'!M12</f>
        <v>0</v>
      </c>
      <c r="K23" s="21">
        <f>'[6]List2'!N12</f>
        <v>1.0999999999999996</v>
      </c>
      <c r="L23" s="48">
        <f>'[6]List2'!O12</f>
        <v>4.65</v>
      </c>
    </row>
    <row r="24" spans="1:12" ht="14.25">
      <c r="A24" s="17">
        <v>15</v>
      </c>
      <c r="B24" s="18" t="str">
        <f>'[6]List2'!B47</f>
        <v>Jankujová Natálie</v>
      </c>
      <c r="C24" s="19" t="str">
        <f>'[6]List1'!C28</f>
        <v>TJ Jiskra Humpolec</v>
      </c>
      <c r="D24" s="20">
        <f>'[6]List2'!E47</f>
        <v>0.5</v>
      </c>
      <c r="E24" s="21">
        <f>'[6]List2'!L47</f>
        <v>2.45</v>
      </c>
      <c r="F24" s="22">
        <f>'[6]List2'!M47</f>
        <v>0</v>
      </c>
      <c r="G24" s="46">
        <f>'[6]List2'!N47</f>
        <v>2.95</v>
      </c>
      <c r="H24" s="47">
        <f>'[6]List2'!E48</f>
        <v>0</v>
      </c>
      <c r="I24" s="20">
        <f>'[6]List2'!L48</f>
        <v>1.6999999999999993</v>
      </c>
      <c r="J24" s="20">
        <f>'[6]List2'!M48</f>
        <v>0</v>
      </c>
      <c r="K24" s="21">
        <f>'[6]List2'!N48</f>
        <v>1.6999999999999993</v>
      </c>
      <c r="L24" s="48">
        <f>'[6]List2'!O48</f>
        <v>4.6499999999999995</v>
      </c>
    </row>
    <row r="25" spans="1:12" ht="14.25">
      <c r="A25" s="17">
        <v>16</v>
      </c>
      <c r="B25" s="18" t="str">
        <f>'[6]List2'!B33</f>
        <v>Ščerbová Jacquelyn Carmen </v>
      </c>
      <c r="C25" s="19" t="str">
        <f>'[6]List1'!C21</f>
        <v>TJ Sokol Bernartice</v>
      </c>
      <c r="D25" s="20">
        <f>'[6]List2'!E33</f>
        <v>0.4</v>
      </c>
      <c r="E25" s="21">
        <f>'[6]List2'!L33</f>
        <v>1.8499999999999996</v>
      </c>
      <c r="F25" s="22">
        <f>'[6]List2'!M33</f>
        <v>0</v>
      </c>
      <c r="G25" s="46">
        <f>'[6]List2'!N33</f>
        <v>2.2499999999999996</v>
      </c>
      <c r="H25" s="47">
        <f>'[6]List2'!E34</f>
        <v>0.2</v>
      </c>
      <c r="I25" s="20">
        <f>'[6]List2'!L34</f>
        <v>0.8000000000000007</v>
      </c>
      <c r="J25" s="20">
        <f>'[6]List2'!M34</f>
        <v>0</v>
      </c>
      <c r="K25" s="21">
        <f>'[6]List2'!N34</f>
        <v>1.0000000000000007</v>
      </c>
      <c r="L25" s="48">
        <f>'[6]List2'!O34</f>
        <v>3.25</v>
      </c>
    </row>
    <row r="26" spans="1:12" ht="15" thickBot="1">
      <c r="A26" s="23">
        <v>17</v>
      </c>
      <c r="B26" s="24" t="str">
        <f>'[6]List2'!B31</f>
        <v>Nováková Agáta</v>
      </c>
      <c r="C26" s="42" t="str">
        <f>'[6]List1'!C20</f>
        <v>TJ Jiskra Humpolec</v>
      </c>
      <c r="D26" s="25">
        <f>'[6]List2'!E31</f>
        <v>0.4</v>
      </c>
      <c r="E26" s="26">
        <f>'[6]List2'!L31</f>
        <v>2.3999999999999986</v>
      </c>
      <c r="F26" s="27">
        <f>'[6]List2'!M31</f>
        <v>0</v>
      </c>
      <c r="G26" s="43">
        <f>'[6]List2'!N31</f>
        <v>2.7999999999999985</v>
      </c>
      <c r="H26" s="44">
        <f>'[6]List2'!E32</f>
        <v>0</v>
      </c>
      <c r="I26" s="25">
        <f>'[6]List2'!L32</f>
        <v>0.3500000000000014</v>
      </c>
      <c r="J26" s="25">
        <f>'[6]List2'!M32</f>
        <v>0</v>
      </c>
      <c r="K26" s="26">
        <f>'[6]List2'!N32</f>
        <v>0.3500000000000014</v>
      </c>
      <c r="L26" s="45">
        <f>'[6]List2'!O32</f>
        <v>3.15</v>
      </c>
    </row>
  </sheetData>
  <sheetProtection/>
  <mergeCells count="2">
    <mergeCell ref="D8:G8"/>
    <mergeCell ref="H8:K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B1">
      <selection activeCell="B13" sqref="B13"/>
    </sheetView>
  </sheetViews>
  <sheetFormatPr defaultColWidth="9.140625" defaultRowHeight="12.75"/>
  <cols>
    <col min="2" max="2" width="8.140625" style="0" customWidth="1"/>
    <col min="3" max="3" width="18.28125" style="0" customWidth="1"/>
    <col min="4" max="4" width="26.00390625" style="0" customWidth="1"/>
    <col min="5" max="5" width="7.57421875" style="0" customWidth="1"/>
    <col min="6" max="6" width="7.28125" style="0" customWidth="1"/>
    <col min="7" max="7" width="7.00390625" style="0" customWidth="1"/>
    <col min="8" max="8" width="8.57421875" style="0" customWidth="1"/>
    <col min="9" max="9" width="8.00390625" style="0" customWidth="1"/>
    <col min="10" max="10" width="8.28125" style="0" customWidth="1"/>
    <col min="11" max="11" width="7.8515625" style="0" customWidth="1"/>
  </cols>
  <sheetData>
    <row r="1" spans="1:3" ht="12.75">
      <c r="A1">
        <v>2002</v>
      </c>
      <c r="C1" t="s">
        <v>36</v>
      </c>
    </row>
    <row r="3" ht="12.75">
      <c r="C3" t="s">
        <v>44</v>
      </c>
    </row>
    <row r="4" ht="12.75">
      <c r="C4" t="s">
        <v>45</v>
      </c>
    </row>
    <row r="6" spans="2:3" ht="12.75">
      <c r="B6" s="1"/>
      <c r="C6" t="s">
        <v>52</v>
      </c>
    </row>
    <row r="8" spans="2:13" ht="12.75">
      <c r="B8" s="28"/>
      <c r="C8" s="28"/>
      <c r="D8" s="28"/>
      <c r="E8" s="28" t="s">
        <v>50</v>
      </c>
      <c r="F8" s="28"/>
      <c r="G8" s="28"/>
      <c r="H8" s="28"/>
      <c r="I8" s="28" t="s">
        <v>50</v>
      </c>
      <c r="J8" s="28"/>
      <c r="K8" s="28"/>
      <c r="L8" s="28"/>
      <c r="M8" s="28" t="s">
        <v>48</v>
      </c>
    </row>
    <row r="9" spans="2:13" ht="12.75">
      <c r="B9" s="28" t="s">
        <v>37</v>
      </c>
      <c r="C9" s="28" t="s">
        <v>38</v>
      </c>
      <c r="D9" s="28" t="s">
        <v>39</v>
      </c>
      <c r="E9" s="28" t="s">
        <v>40</v>
      </c>
      <c r="F9" s="28" t="s">
        <v>41</v>
      </c>
      <c r="G9" s="28" t="s">
        <v>42</v>
      </c>
      <c r="H9" s="28" t="s">
        <v>43</v>
      </c>
      <c r="I9" s="28" t="s">
        <v>40</v>
      </c>
      <c r="J9" s="28" t="s">
        <v>41</v>
      </c>
      <c r="K9" s="28" t="s">
        <v>42</v>
      </c>
      <c r="L9" s="28" t="s">
        <v>43</v>
      </c>
      <c r="M9" s="28"/>
    </row>
    <row r="10" spans="2:13" s="60" customFormat="1" ht="12.75">
      <c r="B10" s="79">
        <v>1</v>
      </c>
      <c r="C10" s="79" t="s">
        <v>29</v>
      </c>
      <c r="D10" s="79" t="s">
        <v>16</v>
      </c>
      <c r="E10" s="79">
        <v>2.3</v>
      </c>
      <c r="F10" s="79">
        <v>5.199999999999999</v>
      </c>
      <c r="G10" s="79">
        <v>0</v>
      </c>
      <c r="H10" s="79">
        <v>7.499999999999999</v>
      </c>
      <c r="I10" s="79">
        <v>2</v>
      </c>
      <c r="J10" s="79">
        <v>4.699999999999999</v>
      </c>
      <c r="K10" s="79">
        <v>0</v>
      </c>
      <c r="L10" s="79">
        <v>6.699999999999999</v>
      </c>
      <c r="M10" s="79">
        <v>14.2</v>
      </c>
    </row>
    <row r="11" spans="2:13" s="60" customFormat="1" ht="12.75">
      <c r="B11" s="79">
        <v>2</v>
      </c>
      <c r="C11" s="79" t="s">
        <v>31</v>
      </c>
      <c r="D11" s="79" t="s">
        <v>2</v>
      </c>
      <c r="E11" s="79">
        <v>1.7000000000000002</v>
      </c>
      <c r="F11" s="79">
        <v>4.199999999999999</v>
      </c>
      <c r="G11" s="79">
        <v>0</v>
      </c>
      <c r="H11" s="79">
        <v>5.8999999999999995</v>
      </c>
      <c r="I11" s="79">
        <v>0</v>
      </c>
      <c r="J11" s="79">
        <v>0</v>
      </c>
      <c r="K11" s="79">
        <v>0</v>
      </c>
      <c r="L11" s="79">
        <v>0</v>
      </c>
      <c r="M11" s="79">
        <v>5.8999999999999995</v>
      </c>
    </row>
    <row r="12" spans="2:13" s="60" customFormat="1" ht="12.75">
      <c r="B12" s="79">
        <v>3</v>
      </c>
      <c r="C12" s="79" t="s">
        <v>30</v>
      </c>
      <c r="D12" s="79" t="s">
        <v>2</v>
      </c>
      <c r="E12" s="79">
        <v>0</v>
      </c>
      <c r="F12" s="79">
        <v>0</v>
      </c>
      <c r="G12" s="79">
        <v>0</v>
      </c>
      <c r="H12" s="79">
        <v>0</v>
      </c>
      <c r="I12" s="79">
        <v>0.8999999999999999</v>
      </c>
      <c r="J12" s="79">
        <v>4.4</v>
      </c>
      <c r="K12" s="79">
        <v>0</v>
      </c>
      <c r="L12" s="79">
        <v>5.300000000000001</v>
      </c>
      <c r="M12" s="79">
        <v>5.300000000000001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6.57421875" style="0" customWidth="1"/>
    <col min="2" max="2" width="18.57421875" style="0" customWidth="1"/>
    <col min="3" max="3" width="16.7109375" style="0" customWidth="1"/>
    <col min="4" max="4" width="8.28125" style="0" customWidth="1"/>
  </cols>
  <sheetData>
    <row r="1" ht="21">
      <c r="B1" s="2" t="s">
        <v>36</v>
      </c>
    </row>
    <row r="3" ht="28.5">
      <c r="B3" s="3" t="str">
        <f>'[8]List1'!B3</f>
        <v>JIHOČESKÁ LIGA 2017 - 3.závod</v>
      </c>
    </row>
    <row r="4" ht="14.25">
      <c r="B4" s="4" t="str">
        <f>'[8]List1'!B4</f>
        <v>Tábor  19.března 2017</v>
      </c>
    </row>
    <row r="6" ht="14.25">
      <c r="B6" s="5" t="str">
        <f>'[8]List1'!B6</f>
        <v>Kategorie: 6.</v>
      </c>
    </row>
    <row r="7" ht="13.5" thickBot="1"/>
    <row r="8" spans="1:12" ht="15" thickBot="1">
      <c r="A8" s="29"/>
      <c r="B8" s="6"/>
      <c r="C8" s="6"/>
      <c r="D8" s="8" t="str">
        <f>'[8]List1'!D8</f>
        <v>Libovol.náčiní</v>
      </c>
      <c r="E8" s="8"/>
      <c r="F8" s="8"/>
      <c r="G8" s="8"/>
      <c r="H8" s="30" t="str">
        <f>'[8]List1'!E8</f>
        <v>Libovol.náčiní</v>
      </c>
      <c r="I8" s="8"/>
      <c r="J8" s="8"/>
      <c r="K8" s="9"/>
      <c r="L8" s="31" t="s">
        <v>48</v>
      </c>
    </row>
    <row r="9" spans="1:12" ht="13.5" thickBot="1">
      <c r="A9" s="32" t="s">
        <v>37</v>
      </c>
      <c r="B9" s="12" t="s">
        <v>38</v>
      </c>
      <c r="C9" s="12" t="s">
        <v>39</v>
      </c>
      <c r="D9" s="33" t="s">
        <v>40</v>
      </c>
      <c r="E9" s="34" t="s">
        <v>41</v>
      </c>
      <c r="F9" s="12" t="s">
        <v>42</v>
      </c>
      <c r="G9" s="35" t="s">
        <v>43</v>
      </c>
      <c r="H9" s="36" t="s">
        <v>40</v>
      </c>
      <c r="I9" s="37" t="s">
        <v>41</v>
      </c>
      <c r="J9" s="37" t="s">
        <v>42</v>
      </c>
      <c r="K9" s="38" t="s">
        <v>43</v>
      </c>
      <c r="L9" s="39"/>
    </row>
    <row r="10" spans="1:12" s="60" customFormat="1" ht="14.25">
      <c r="A10" s="40">
        <v>1</v>
      </c>
      <c r="B10" s="54" t="str">
        <f>'[8]List2'!B9</f>
        <v>Machalová Eliška</v>
      </c>
      <c r="C10" s="78" t="str">
        <f>'[8]List1'!C9</f>
        <v>RG Proactive Milevsko</v>
      </c>
      <c r="D10" s="55">
        <f>'[8]List2'!E9</f>
        <v>1.2</v>
      </c>
      <c r="E10" s="56">
        <f>'[8]List2'!L9</f>
        <v>4.25</v>
      </c>
      <c r="F10" s="57">
        <f>'[8]List2'!M9</f>
        <v>0.6</v>
      </c>
      <c r="G10" s="58">
        <f>'[8]List2'!N9</f>
        <v>4.8500000000000005</v>
      </c>
      <c r="H10" s="59">
        <f>'[8]List2'!E10</f>
        <v>0.8999999999999999</v>
      </c>
      <c r="I10" s="55">
        <f>'[8]List2'!L10</f>
        <v>4.249999999999999</v>
      </c>
      <c r="J10" s="55">
        <f>'[8]List2'!M10</f>
        <v>0</v>
      </c>
      <c r="K10" s="56">
        <f>'[8]List2'!N10</f>
        <v>5.149999999999999</v>
      </c>
      <c r="L10" s="41">
        <f>'[8]List2'!O10</f>
        <v>10</v>
      </c>
    </row>
    <row r="11" spans="1:12" s="60" customFormat="1" ht="14.25">
      <c r="A11" s="17">
        <v>2</v>
      </c>
      <c r="B11" s="61" t="str">
        <f>'[8]List2'!B13</f>
        <v>Bendová Barbora</v>
      </c>
      <c r="C11" s="78" t="str">
        <f>'[8]List1'!C11</f>
        <v>GSK Tábor</v>
      </c>
      <c r="D11" s="62">
        <f>'[8]List2'!E13</f>
        <v>1.2</v>
      </c>
      <c r="E11" s="63">
        <f>'[8]List2'!L13</f>
        <v>3.200000000000001</v>
      </c>
      <c r="F11" s="64">
        <f>'[8]List2'!M13</f>
        <v>0.6</v>
      </c>
      <c r="G11" s="65">
        <f>'[8]List2'!N13</f>
        <v>3.800000000000001</v>
      </c>
      <c r="H11" s="66">
        <f>'[8]List2'!E14</f>
        <v>1.5</v>
      </c>
      <c r="I11" s="62">
        <f>'[8]List2'!L14</f>
        <v>3.8000000000000007</v>
      </c>
      <c r="J11" s="62">
        <f>'[8]List2'!M14</f>
        <v>0</v>
      </c>
      <c r="K11" s="63">
        <f>'[8]List2'!N14</f>
        <v>5.300000000000001</v>
      </c>
      <c r="L11" s="48">
        <f>'[8]List2'!O14</f>
        <v>9.100000000000001</v>
      </c>
    </row>
    <row r="12" spans="1:12" s="60" customFormat="1" ht="15" thickBot="1">
      <c r="A12" s="23">
        <v>3</v>
      </c>
      <c r="B12" s="81" t="str">
        <f>'[8]List2'!B11</f>
        <v>Němcová Aneta</v>
      </c>
      <c r="C12" s="82" t="str">
        <f>'[8]List1'!C10</f>
        <v>TJ Jiskra Humpolec</v>
      </c>
      <c r="D12" s="83">
        <f>'[8]List2'!E11</f>
        <v>0.5</v>
      </c>
      <c r="E12" s="84">
        <f>'[8]List2'!L11</f>
        <v>3.8499999999999996</v>
      </c>
      <c r="F12" s="85">
        <f>'[8]List2'!M11</f>
        <v>0</v>
      </c>
      <c r="G12" s="86">
        <f>'[8]List2'!N11</f>
        <v>4.35</v>
      </c>
      <c r="H12" s="87">
        <f>'[8]List2'!E12</f>
        <v>0.4</v>
      </c>
      <c r="I12" s="83">
        <f>'[8]List2'!L12</f>
        <v>4.049999999999999</v>
      </c>
      <c r="J12" s="83">
        <f>'[8]List2'!M12</f>
        <v>0</v>
      </c>
      <c r="K12" s="84">
        <f>'[8]List2'!N12</f>
        <v>4.449999999999999</v>
      </c>
      <c r="L12" s="45">
        <f>'[8]List2'!O12</f>
        <v>8.799999999999999</v>
      </c>
    </row>
  </sheetData>
  <sheetProtection/>
  <mergeCells count="2">
    <mergeCell ref="D8:G8"/>
    <mergeCell ref="H8:K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B1">
      <selection activeCell="B16" sqref="B16"/>
    </sheetView>
  </sheetViews>
  <sheetFormatPr defaultColWidth="9.140625" defaultRowHeight="12.75"/>
  <cols>
    <col min="2" max="2" width="6.421875" style="0" customWidth="1"/>
    <col min="3" max="3" width="19.57421875" style="0" customWidth="1"/>
    <col min="4" max="4" width="20.140625" style="50" customWidth="1"/>
    <col min="5" max="5" width="7.28125" style="0" customWidth="1"/>
  </cols>
  <sheetData>
    <row r="1" spans="1:3" ht="12.75">
      <c r="A1" t="s">
        <v>4</v>
      </c>
      <c r="C1" t="s">
        <v>36</v>
      </c>
    </row>
    <row r="3" ht="12.75">
      <c r="C3" t="s">
        <v>44</v>
      </c>
    </row>
    <row r="4" ht="12.75">
      <c r="C4" t="s">
        <v>45</v>
      </c>
    </row>
    <row r="6" ht="12.75">
      <c r="C6" t="s">
        <v>53</v>
      </c>
    </row>
    <row r="8" spans="2:13" ht="12.75">
      <c r="B8" s="28"/>
      <c r="C8" s="28"/>
      <c r="D8" s="51"/>
      <c r="E8" s="28" t="s">
        <v>50</v>
      </c>
      <c r="F8" s="28"/>
      <c r="G8" s="28"/>
      <c r="H8" s="28"/>
      <c r="I8" s="28" t="s">
        <v>50</v>
      </c>
      <c r="J8" s="28"/>
      <c r="K8" s="28"/>
      <c r="L8" s="28"/>
      <c r="M8" s="28" t="s">
        <v>48</v>
      </c>
    </row>
    <row r="9" spans="2:13" ht="12.75">
      <c r="B9" s="28" t="s">
        <v>37</v>
      </c>
      <c r="C9" s="28" t="s">
        <v>38</v>
      </c>
      <c r="D9" s="51" t="s">
        <v>39</v>
      </c>
      <c r="E9" s="28" t="s">
        <v>40</v>
      </c>
      <c r="F9" s="28" t="s">
        <v>41</v>
      </c>
      <c r="G9" s="28" t="s">
        <v>42</v>
      </c>
      <c r="H9" s="28" t="s">
        <v>43</v>
      </c>
      <c r="I9" s="28" t="s">
        <v>40</v>
      </c>
      <c r="J9" s="28" t="s">
        <v>41</v>
      </c>
      <c r="K9" s="28" t="s">
        <v>42</v>
      </c>
      <c r="L9" s="28" t="s">
        <v>43</v>
      </c>
      <c r="M9" s="28"/>
    </row>
    <row r="10" spans="2:13" s="60" customFormat="1" ht="12.75">
      <c r="B10" s="79">
        <v>1</v>
      </c>
      <c r="C10" s="79" t="s">
        <v>1</v>
      </c>
      <c r="D10" s="80" t="s">
        <v>0</v>
      </c>
      <c r="E10" s="79">
        <v>1.4</v>
      </c>
      <c r="F10" s="79">
        <v>4.55</v>
      </c>
      <c r="G10" s="79">
        <v>0</v>
      </c>
      <c r="H10" s="79">
        <v>5.949999999999999</v>
      </c>
      <c r="I10" s="79">
        <v>1.1</v>
      </c>
      <c r="J10" s="79">
        <v>3.6999999999999993</v>
      </c>
      <c r="K10" s="79">
        <v>0</v>
      </c>
      <c r="L10" s="79">
        <v>4.799999999999999</v>
      </c>
      <c r="M10" s="79">
        <v>10.749999999999998</v>
      </c>
    </row>
    <row r="11" spans="2:13" s="60" customFormat="1" ht="12.75">
      <c r="B11" s="79">
        <v>2</v>
      </c>
      <c r="C11" s="79" t="s">
        <v>34</v>
      </c>
      <c r="D11" s="80" t="s">
        <v>2</v>
      </c>
      <c r="E11" s="79">
        <v>0.6</v>
      </c>
      <c r="F11" s="79">
        <v>3.4000000000000004</v>
      </c>
      <c r="G11" s="79">
        <v>0.3</v>
      </c>
      <c r="H11" s="79">
        <v>3.7</v>
      </c>
      <c r="I11" s="79">
        <v>0.8</v>
      </c>
      <c r="J11" s="79">
        <v>3.9000000000000004</v>
      </c>
      <c r="K11" s="79">
        <v>0</v>
      </c>
      <c r="L11" s="79">
        <v>4.7</v>
      </c>
      <c r="M11" s="79">
        <v>8.4</v>
      </c>
    </row>
    <row r="12" spans="2:13" s="60" customFormat="1" ht="12.75">
      <c r="B12" s="79">
        <v>3</v>
      </c>
      <c r="C12" s="79" t="s">
        <v>35</v>
      </c>
      <c r="D12" s="80" t="s">
        <v>2</v>
      </c>
      <c r="E12" s="79">
        <v>0.8999999999999999</v>
      </c>
      <c r="F12" s="79">
        <v>2.5999999999999996</v>
      </c>
      <c r="G12" s="79">
        <v>0</v>
      </c>
      <c r="H12" s="79">
        <v>3.4999999999999996</v>
      </c>
      <c r="I12" s="79">
        <v>1.2</v>
      </c>
      <c r="J12" s="79">
        <v>3.4499999999999993</v>
      </c>
      <c r="K12" s="79">
        <v>0</v>
      </c>
      <c r="L12" s="79">
        <v>4.6499999999999995</v>
      </c>
      <c r="M12" s="79">
        <v>8.149999999999999</v>
      </c>
    </row>
    <row r="13" spans="2:13" ht="12.75">
      <c r="B13" s="28">
        <v>4</v>
      </c>
      <c r="C13" s="28" t="s">
        <v>32</v>
      </c>
      <c r="D13" s="51" t="s">
        <v>9</v>
      </c>
      <c r="E13" s="28">
        <v>0.5</v>
      </c>
      <c r="F13" s="28">
        <v>3.8000000000000007</v>
      </c>
      <c r="G13" s="28">
        <v>0</v>
      </c>
      <c r="H13" s="28">
        <v>4.300000000000001</v>
      </c>
      <c r="I13" s="28">
        <v>0.7</v>
      </c>
      <c r="J13" s="28">
        <v>3.1500000000000004</v>
      </c>
      <c r="K13" s="28">
        <v>0</v>
      </c>
      <c r="L13" s="28">
        <v>3.8500000000000005</v>
      </c>
      <c r="M13" s="28">
        <v>8.150000000000002</v>
      </c>
    </row>
    <row r="14" spans="2:13" ht="12.75">
      <c r="B14" s="28">
        <v>5</v>
      </c>
      <c r="C14" s="28" t="s">
        <v>33</v>
      </c>
      <c r="D14" s="51" t="s">
        <v>6</v>
      </c>
      <c r="E14" s="28">
        <v>0.8999999999999999</v>
      </c>
      <c r="F14" s="28">
        <v>2.5500000000000007</v>
      </c>
      <c r="G14" s="28">
        <v>0</v>
      </c>
      <c r="H14" s="28">
        <v>3.4500000000000006</v>
      </c>
      <c r="I14" s="28">
        <v>1.2999999999999998</v>
      </c>
      <c r="J14" s="28">
        <v>1.6499999999999986</v>
      </c>
      <c r="K14" s="28">
        <v>0.6</v>
      </c>
      <c r="L14" s="28">
        <v>2.3499999999999983</v>
      </c>
      <c r="M14" s="28">
        <v>5.799999999999999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19.57421875" style="0" customWidth="1"/>
  </cols>
  <sheetData>
    <row r="1" ht="21">
      <c r="B1" s="2" t="s">
        <v>36</v>
      </c>
    </row>
    <row r="3" ht="28.5">
      <c r="B3" s="3" t="str">
        <f>'[10]List1'!B3</f>
        <v>JIHOČESKÁ LIGA 2017 - 3.závod</v>
      </c>
    </row>
    <row r="4" ht="14.25">
      <c r="B4" s="4" t="str">
        <f>'[10]List1'!B4</f>
        <v>Tábor  19.března 2017</v>
      </c>
    </row>
    <row r="6" ht="14.25">
      <c r="B6" s="5" t="str">
        <f>'[10]List1'!B6</f>
        <v>Kategorie: 8.</v>
      </c>
    </row>
    <row r="7" ht="13.5" thickBot="1"/>
    <row r="8" spans="1:12" ht="15" thickBot="1">
      <c r="A8" s="29"/>
      <c r="B8" s="6"/>
      <c r="C8" s="6"/>
      <c r="D8" s="8" t="str">
        <f>'[10]List1'!D8</f>
        <v>Libovol.náčiní</v>
      </c>
      <c r="E8" s="8"/>
      <c r="F8" s="8"/>
      <c r="G8" s="8"/>
      <c r="H8" s="30" t="str">
        <f>'[10]List1'!E8</f>
        <v>Libovol.náčiní</v>
      </c>
      <c r="I8" s="8"/>
      <c r="J8" s="8"/>
      <c r="K8" s="9"/>
      <c r="L8" s="31" t="s">
        <v>48</v>
      </c>
    </row>
    <row r="9" spans="1:12" ht="13.5" thickBot="1">
      <c r="A9" s="32" t="s">
        <v>37</v>
      </c>
      <c r="B9" s="12" t="s">
        <v>38</v>
      </c>
      <c r="C9" s="12" t="s">
        <v>39</v>
      </c>
      <c r="D9" s="33" t="s">
        <v>40</v>
      </c>
      <c r="E9" s="34" t="s">
        <v>41</v>
      </c>
      <c r="F9" s="12" t="s">
        <v>42</v>
      </c>
      <c r="G9" s="35" t="s">
        <v>43</v>
      </c>
      <c r="H9" s="36" t="s">
        <v>40</v>
      </c>
      <c r="I9" s="37" t="s">
        <v>41</v>
      </c>
      <c r="J9" s="37" t="s">
        <v>42</v>
      </c>
      <c r="K9" s="38" t="s">
        <v>43</v>
      </c>
      <c r="L9" s="39"/>
    </row>
    <row r="10" spans="1:12" s="60" customFormat="1" ht="14.25">
      <c r="A10" s="40">
        <v>1</v>
      </c>
      <c r="B10" s="54" t="str">
        <f>'[10]List2'!B11</f>
        <v>Hadačová Denisa</v>
      </c>
      <c r="C10" s="78" t="str">
        <f>'[10]List1'!C10</f>
        <v>SKMG Máj České Budějovice </v>
      </c>
      <c r="D10" s="55">
        <f>'[10]List2'!E11</f>
        <v>4.6</v>
      </c>
      <c r="E10" s="56">
        <f>'[10]List2'!L11</f>
        <v>6.1</v>
      </c>
      <c r="F10" s="57">
        <f>'[10]List2'!M11</f>
        <v>0</v>
      </c>
      <c r="G10" s="58">
        <f>'[10]List2'!N11</f>
        <v>10.7</v>
      </c>
      <c r="H10" s="59">
        <f>'[10]List2'!E12</f>
        <v>4.4</v>
      </c>
      <c r="I10" s="55">
        <f>'[10]List2'!L12</f>
        <v>6.050000000000001</v>
      </c>
      <c r="J10" s="55">
        <f>'[10]List2'!M12</f>
        <v>0</v>
      </c>
      <c r="K10" s="56">
        <f>'[10]List2'!N12</f>
        <v>10.450000000000001</v>
      </c>
      <c r="L10" s="41">
        <f>'[10]List2'!O12</f>
        <v>21.15</v>
      </c>
    </row>
    <row r="11" spans="1:12" s="60" customFormat="1" ht="14.25">
      <c r="A11" s="17">
        <v>2</v>
      </c>
      <c r="B11" s="61" t="str">
        <f>'[10]List2'!B15</f>
        <v>Jelínková Viktorie</v>
      </c>
      <c r="C11" s="78" t="str">
        <f>'[10]List1'!C12</f>
        <v>SKMG Máj České Budějovice </v>
      </c>
      <c r="D11" s="62">
        <f>'[10]List2'!E15</f>
        <v>2.9000000000000004</v>
      </c>
      <c r="E11" s="63">
        <f>'[10]List2'!L15</f>
        <v>5.6</v>
      </c>
      <c r="F11" s="64">
        <f>'[10]List2'!M15</f>
        <v>0.6</v>
      </c>
      <c r="G11" s="65">
        <f>'[10]List2'!N15</f>
        <v>7.9</v>
      </c>
      <c r="H11" s="66">
        <f>'[10]List2'!E16</f>
        <v>3.7</v>
      </c>
      <c r="I11" s="62">
        <f>'[10]List2'!L16</f>
        <v>5.3500000000000005</v>
      </c>
      <c r="J11" s="62">
        <f>'[10]List2'!M16</f>
        <v>0</v>
      </c>
      <c r="K11" s="63">
        <f>'[10]List2'!N16</f>
        <v>9.05</v>
      </c>
      <c r="L11" s="48">
        <f>'[10]List2'!O16</f>
        <v>16.950000000000003</v>
      </c>
    </row>
    <row r="12" spans="1:12" s="60" customFormat="1" ht="14.25">
      <c r="A12" s="17">
        <v>3</v>
      </c>
      <c r="B12" s="61" t="str">
        <f>'[10]List2'!B17</f>
        <v>Kortánová Karolína</v>
      </c>
      <c r="C12" s="78" t="str">
        <f>'[10]List1'!C13</f>
        <v>SKMG Máj České Budějovice </v>
      </c>
      <c r="D12" s="62">
        <f>'[10]List2'!E17</f>
        <v>2.6</v>
      </c>
      <c r="E12" s="63">
        <f>'[10]List2'!L17</f>
        <v>5.85</v>
      </c>
      <c r="F12" s="64">
        <f>'[10]List2'!M17</f>
        <v>0</v>
      </c>
      <c r="G12" s="65">
        <f>'[10]List2'!N17</f>
        <v>8.45</v>
      </c>
      <c r="H12" s="66">
        <f>'[10]List2'!E18</f>
        <v>2.2</v>
      </c>
      <c r="I12" s="62">
        <f>'[10]List2'!L18</f>
        <v>4.4</v>
      </c>
      <c r="J12" s="62">
        <f>'[10]List2'!M18</f>
        <v>0</v>
      </c>
      <c r="K12" s="63">
        <f>'[10]List2'!N18</f>
        <v>6.6000000000000005</v>
      </c>
      <c r="L12" s="48">
        <f>'[10]List2'!O18</f>
        <v>15.05</v>
      </c>
    </row>
    <row r="13" spans="1:12" ht="14.25">
      <c r="A13" s="17">
        <v>4</v>
      </c>
      <c r="B13" s="18" t="str">
        <f>'[10]List2'!B9</f>
        <v>Kutišová Tereza</v>
      </c>
      <c r="C13" s="19" t="str">
        <f>'[10]List1'!C9</f>
        <v>RG Proactive Milevsko</v>
      </c>
      <c r="D13" s="20">
        <f>'[10]List2'!E9</f>
        <v>2.8</v>
      </c>
      <c r="E13" s="21">
        <f>'[10]List2'!L9</f>
        <v>3.95</v>
      </c>
      <c r="F13" s="22">
        <f>'[10]List2'!M9</f>
        <v>0</v>
      </c>
      <c r="G13" s="46">
        <f>'[10]List2'!N9</f>
        <v>6.75</v>
      </c>
      <c r="H13" s="47">
        <f>'[10]List2'!E10</f>
        <v>2</v>
      </c>
      <c r="I13" s="20">
        <f>'[10]List2'!L10</f>
        <v>4.15</v>
      </c>
      <c r="J13" s="20">
        <f>'[10]List2'!M10</f>
        <v>0</v>
      </c>
      <c r="K13" s="21">
        <f>'[10]List2'!N10</f>
        <v>6.15</v>
      </c>
      <c r="L13" s="48">
        <f>'[10]List2'!O10</f>
        <v>12.9</v>
      </c>
    </row>
    <row r="14" spans="1:12" ht="15" thickBot="1">
      <c r="A14" s="23">
        <v>5</v>
      </c>
      <c r="B14" s="24" t="str">
        <f>'[10]List2'!B13</f>
        <v>Majerová Karolina</v>
      </c>
      <c r="C14" s="42" t="str">
        <f>'[10]List1'!C11</f>
        <v>SKMG Máj České Budějovice </v>
      </c>
      <c r="D14" s="25">
        <f>'[10]List2'!E13</f>
        <v>1.6</v>
      </c>
      <c r="E14" s="26">
        <f>'[10]List2'!L13</f>
        <v>3.5999999999999996</v>
      </c>
      <c r="F14" s="27">
        <f>'[10]List2'!M13</f>
        <v>0</v>
      </c>
      <c r="G14" s="43">
        <f>'[10]List2'!N13</f>
        <v>5.199999999999999</v>
      </c>
      <c r="H14" s="44">
        <f>'[10]List2'!E14</f>
        <v>1.9</v>
      </c>
      <c r="I14" s="25">
        <f>'[10]List2'!L14</f>
        <v>3.45</v>
      </c>
      <c r="J14" s="25">
        <f>'[10]List2'!M14</f>
        <v>0</v>
      </c>
      <c r="K14" s="26">
        <f>'[10]List2'!N14</f>
        <v>5.35</v>
      </c>
      <c r="L14" s="45">
        <f>'[10]List2'!O14</f>
        <v>10.549999999999999</v>
      </c>
    </row>
  </sheetData>
  <sheetProtection/>
  <mergeCells count="2">
    <mergeCell ref="D8:G8"/>
    <mergeCell ref="H8:K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17.8515625" style="0" customWidth="1"/>
    <col min="3" max="3" width="20.421875" style="0" customWidth="1"/>
  </cols>
  <sheetData>
    <row r="1" ht="21">
      <c r="B1" s="2" t="s">
        <v>36</v>
      </c>
    </row>
    <row r="3" ht="28.5">
      <c r="B3" s="3" t="str">
        <f>'[11]List1'!B3</f>
        <v>JIHOČESKÁ LIGA 2017 - 3.závod</v>
      </c>
    </row>
    <row r="4" ht="14.25">
      <c r="B4" s="4" t="str">
        <f>'[11]List1'!B4</f>
        <v>Tábor  19.března 2017</v>
      </c>
    </row>
    <row r="6" ht="14.25">
      <c r="B6" s="5" t="str">
        <f>'[11]List1'!B6</f>
        <v>Kategorie: 9.</v>
      </c>
    </row>
    <row r="7" ht="13.5" thickBot="1"/>
    <row r="8" spans="1:12" ht="15" thickBot="1">
      <c r="A8" s="29"/>
      <c r="B8" s="6"/>
      <c r="C8" s="6"/>
      <c r="D8" s="8" t="str">
        <f>'[11]List1'!D8</f>
        <v>Libovol.náčiní</v>
      </c>
      <c r="E8" s="8"/>
      <c r="F8" s="8"/>
      <c r="G8" s="8"/>
      <c r="H8" s="30" t="str">
        <f>'[11]List1'!E8</f>
        <v>Libovol.náčiní</v>
      </c>
      <c r="I8" s="8"/>
      <c r="J8" s="8"/>
      <c r="K8" s="9"/>
      <c r="L8" s="31" t="s">
        <v>48</v>
      </c>
    </row>
    <row r="9" spans="1:12" ht="13.5" thickBot="1">
      <c r="A9" s="32" t="s">
        <v>37</v>
      </c>
      <c r="B9" s="12" t="s">
        <v>38</v>
      </c>
      <c r="C9" s="12" t="s">
        <v>39</v>
      </c>
      <c r="D9" s="33" t="s">
        <v>40</v>
      </c>
      <c r="E9" s="34" t="s">
        <v>41</v>
      </c>
      <c r="F9" s="12" t="s">
        <v>42</v>
      </c>
      <c r="G9" s="35" t="s">
        <v>43</v>
      </c>
      <c r="H9" s="36" t="s">
        <v>40</v>
      </c>
      <c r="I9" s="37" t="s">
        <v>41</v>
      </c>
      <c r="J9" s="37" t="s">
        <v>42</v>
      </c>
      <c r="K9" s="38" t="s">
        <v>43</v>
      </c>
      <c r="L9" s="39"/>
    </row>
    <row r="10" spans="1:12" s="60" customFormat="1" ht="15" thickBot="1">
      <c r="A10" s="52">
        <v>1</v>
      </c>
      <c r="B10" s="71" t="str">
        <f>'[11]List2'!B9</f>
        <v>Korytová Ludmila</v>
      </c>
      <c r="C10" s="72" t="str">
        <f>'[11]List1'!C9</f>
        <v>RG Proactive Milevsko</v>
      </c>
      <c r="D10" s="73">
        <f>'[11]List2'!E9</f>
        <v>3.2</v>
      </c>
      <c r="E10" s="74">
        <f>'[11]List2'!L9</f>
        <v>4.8999999999999995</v>
      </c>
      <c r="F10" s="75">
        <f>'[11]List2'!M9</f>
        <v>0.3</v>
      </c>
      <c r="G10" s="76">
        <f>'[11]List2'!N9</f>
        <v>7.8</v>
      </c>
      <c r="H10" s="77">
        <f>'[11]List2'!E10</f>
        <v>2.1</v>
      </c>
      <c r="I10" s="73">
        <f>'[11]List2'!L10</f>
        <v>4.65</v>
      </c>
      <c r="J10" s="73">
        <f>'[11]List2'!M10</f>
        <v>0</v>
      </c>
      <c r="K10" s="74">
        <f>'[11]List2'!N10</f>
        <v>6.75</v>
      </c>
      <c r="L10" s="53">
        <f>'[11]List2'!O10</f>
        <v>14.55</v>
      </c>
    </row>
  </sheetData>
  <sheetProtection/>
  <mergeCells count="2">
    <mergeCell ref="D8:G8"/>
    <mergeCell ref="H8:K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GSK</cp:lastModifiedBy>
  <cp:lastPrinted>2012-05-22T08:33:51Z</cp:lastPrinted>
  <dcterms:created xsi:type="dcterms:W3CDTF">1997-01-24T11:07:25Z</dcterms:created>
  <dcterms:modified xsi:type="dcterms:W3CDTF">2017-03-19T16:05:43Z</dcterms:modified>
  <cp:category/>
  <cp:version/>
  <cp:contentType/>
  <cp:contentStatus/>
</cp:coreProperties>
</file>