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6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<sst xmlns="http://schemas.openxmlformats.org/spreadsheetml/2006/main" count="98" uniqueCount="10">
  <si>
    <t>VÝSLEDKOVÁ  LISTINA</t>
  </si>
  <si>
    <t>Jméno</t>
  </si>
  <si>
    <t>Oddíl</t>
  </si>
  <si>
    <t>D</t>
  </si>
  <si>
    <t>A</t>
  </si>
  <si>
    <t>E</t>
  </si>
  <si>
    <t xml:space="preserve">Srážka </t>
  </si>
  <si>
    <t>Celkem</t>
  </si>
  <si>
    <t>CEL</t>
  </si>
  <si>
    <t>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</si>
</sst>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u val="single"/>
      <sz val="2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hair">
        <color indexed="8"/>
      </right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 style="thin"/>
      <bottom style="double"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medium"/>
      <top style="medium"/>
      <bottom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>
        <color indexed="8"/>
      </left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164" fontId="8" fillId="0" borderId="18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8" fillId="0" borderId="32" xfId="0" applyNumberFormat="1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 horizontal="center"/>
    </xf>
    <xf numFmtId="164" fontId="0" fillId="0" borderId="35" xfId="0" applyNumberFormat="1" applyFont="1" applyBorder="1" applyAlignment="1">
      <alignment/>
    </xf>
    <xf numFmtId="164" fontId="8" fillId="0" borderId="25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7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4" fontId="0" fillId="0" borderId="40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0" borderId="42" xfId="0" applyNumberFormat="1" applyFont="1" applyBorder="1" applyAlignment="1">
      <alignment/>
    </xf>
    <xf numFmtId="164" fontId="0" fillId="0" borderId="43" xfId="0" applyNumberFormat="1" applyFont="1" applyBorder="1" applyAlignment="1">
      <alignment/>
    </xf>
    <xf numFmtId="164" fontId="8" fillId="0" borderId="36" xfId="0" applyNumberFormat="1" applyFont="1" applyBorder="1" applyAlignment="1">
      <alignment/>
    </xf>
    <xf numFmtId="0" fontId="0" fillId="0" borderId="32" xfId="0" applyFont="1" applyBorder="1" applyAlignment="1">
      <alignment horizontal="right"/>
    </xf>
    <xf numFmtId="0" fontId="8" fillId="0" borderId="3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&#225;borsk&#253;%20poh&#225;r%202011\I.kat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&#225;borsk&#253;%20poh&#225;r%202011\II.kat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&#225;borsk&#253;%20poh&#225;r%202011\III.kat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&#225;borsk&#253;%20poh&#225;r%202011\IV.kat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&#225;borsk&#253;%20poh&#225;r%202011\V.kat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&#225;borsk&#253;%20poh&#225;r%202011\VI.kat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&#225;borsk&#253;%20poh&#225;r%202011\VII.kat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 POHÁR</v>
          </cell>
        </row>
        <row r="5">
          <cell r="B5" t="str">
            <v>4.června 2011</v>
          </cell>
        </row>
        <row r="7">
          <cell r="B7" t="str">
            <v>1. kategorie</v>
          </cell>
        </row>
        <row r="9">
          <cell r="I9" t="str">
            <v>BN</v>
          </cell>
        </row>
        <row r="11">
          <cell r="B11" t="str">
            <v>Cao Karolína</v>
          </cell>
          <cell r="F11" t="str">
            <v>T. J.  Sokol Plzeň IV </v>
          </cell>
        </row>
        <row r="13">
          <cell r="B13" t="str">
            <v>Linhová Kristýna</v>
          </cell>
          <cell r="F13" t="str">
            <v>Bohemians Praha</v>
          </cell>
        </row>
        <row r="14">
          <cell r="B14" t="str">
            <v>Kleinová Kristýna</v>
          </cell>
          <cell r="F14" t="str">
            <v>TJ Sokol Hodkovičky Praha</v>
          </cell>
        </row>
        <row r="15">
          <cell r="B15" t="str">
            <v>Bublíková Karolína</v>
          </cell>
          <cell r="F15" t="str">
            <v>GSK Tábor</v>
          </cell>
        </row>
        <row r="16">
          <cell r="B16" t="str">
            <v>Prantlová Karolína</v>
          </cell>
          <cell r="F16" t="str">
            <v>T. J.  Sokol Plzeň IV </v>
          </cell>
        </row>
        <row r="18">
          <cell r="B18" t="str">
            <v>Kubíčková Sabina</v>
          </cell>
          <cell r="F18" t="str">
            <v>RG Proactive Milevsko</v>
          </cell>
        </row>
        <row r="19">
          <cell r="B19" t="str">
            <v>Dolejší Veronika</v>
          </cell>
          <cell r="F19" t="str">
            <v>SK Jihlava</v>
          </cell>
        </row>
        <row r="21">
          <cell r="B21" t="str">
            <v>Carmanová Isabella</v>
          </cell>
          <cell r="F21" t="str">
            <v>Bohemians Praha</v>
          </cell>
        </row>
        <row r="22">
          <cell r="B22" t="str">
            <v>Suchomanová Jessika</v>
          </cell>
          <cell r="F22" t="str">
            <v>MG Rumburk</v>
          </cell>
        </row>
        <row r="23">
          <cell r="B23" t="str">
            <v>Gabrielová Tarja</v>
          </cell>
          <cell r="F23" t="str">
            <v>TJ Sokol Hodkovičky Praha</v>
          </cell>
        </row>
        <row r="24">
          <cell r="B24" t="str">
            <v>Kutišová Tereza</v>
          </cell>
          <cell r="F24" t="str">
            <v>RG Proactive Milevsko</v>
          </cell>
        </row>
        <row r="25">
          <cell r="B25" t="str">
            <v>Kotašková Natálie</v>
          </cell>
          <cell r="F25" t="str">
            <v>RG Proactive Milevsko</v>
          </cell>
        </row>
        <row r="27">
          <cell r="B27" t="str">
            <v>Sieberová Caroline</v>
          </cell>
          <cell r="F27" t="str">
            <v>MG Rumburk</v>
          </cell>
        </row>
        <row r="29">
          <cell r="B29" t="str">
            <v>Šiková Lucie</v>
          </cell>
          <cell r="F29" t="str">
            <v>GSK Tábor</v>
          </cell>
        </row>
        <row r="30">
          <cell r="B30" t="str">
            <v>Rašínová Jana</v>
          </cell>
          <cell r="F30" t="str">
            <v>MG Rumburk</v>
          </cell>
        </row>
        <row r="31">
          <cell r="B31" t="str">
            <v>Hamříková Anna</v>
          </cell>
          <cell r="F31" t="str">
            <v>Bohemians Praha</v>
          </cell>
        </row>
        <row r="32">
          <cell r="B32" t="str">
            <v>Dohnalová Linda</v>
          </cell>
          <cell r="F32" t="str">
            <v>GSK Tábor</v>
          </cell>
        </row>
        <row r="33">
          <cell r="B33" t="str">
            <v>Houdová Linda</v>
          </cell>
          <cell r="F33" t="str">
            <v>RG Proactive Milevsko</v>
          </cell>
        </row>
      </sheetData>
      <sheetData sheetId="1">
        <row r="3">
          <cell r="I3">
            <v>0.6</v>
          </cell>
          <cell r="N3">
            <v>4.999999999999998</v>
          </cell>
          <cell r="S3">
            <v>5.75</v>
          </cell>
          <cell r="U3">
            <v>11.349999999999998</v>
          </cell>
        </row>
        <row r="5">
          <cell r="I5">
            <v>0.35</v>
          </cell>
          <cell r="N5">
            <v>5.150000000000001</v>
          </cell>
          <cell r="S5">
            <v>5.799999999999998</v>
          </cell>
          <cell r="U5">
            <v>11.299999999999999</v>
          </cell>
        </row>
        <row r="6">
          <cell r="I6">
            <v>0.575</v>
          </cell>
          <cell r="N6">
            <v>5.750000000000001</v>
          </cell>
          <cell r="S6">
            <v>6.400000000000001</v>
          </cell>
          <cell r="U6">
            <v>12.725000000000001</v>
          </cell>
        </row>
        <row r="7">
          <cell r="I7">
            <v>0.4</v>
          </cell>
          <cell r="N7">
            <v>5.7</v>
          </cell>
          <cell r="S7">
            <v>6.800000000000001</v>
          </cell>
          <cell r="U7">
            <v>12.900000000000002</v>
          </cell>
        </row>
        <row r="8">
          <cell r="I8">
            <v>0.7</v>
          </cell>
          <cell r="N8">
            <v>5.749999999999999</v>
          </cell>
          <cell r="S8">
            <v>6.849999999999999</v>
          </cell>
          <cell r="U8">
            <v>13.299999999999997</v>
          </cell>
        </row>
        <row r="10">
          <cell r="I10">
            <v>0.7</v>
          </cell>
          <cell r="N10">
            <v>6.199999999999999</v>
          </cell>
          <cell r="S10">
            <v>6.949999999999998</v>
          </cell>
          <cell r="U10">
            <v>13.849999999999998</v>
          </cell>
        </row>
        <row r="11">
          <cell r="I11">
            <v>0.775</v>
          </cell>
          <cell r="N11">
            <v>6</v>
          </cell>
          <cell r="S11">
            <v>7.049999999999999</v>
          </cell>
          <cell r="U11">
            <v>13.825</v>
          </cell>
        </row>
        <row r="13">
          <cell r="I13">
            <v>0.625</v>
          </cell>
          <cell r="N13">
            <v>6.25</v>
          </cell>
          <cell r="S13">
            <v>7.250000000000002</v>
          </cell>
          <cell r="U13">
            <v>14.125000000000002</v>
          </cell>
        </row>
        <row r="14">
          <cell r="I14">
            <v>0.5</v>
          </cell>
          <cell r="N14">
            <v>5.1</v>
          </cell>
          <cell r="S14">
            <v>6.800000000000001</v>
          </cell>
          <cell r="U14">
            <v>12.4</v>
          </cell>
        </row>
        <row r="15">
          <cell r="I15">
            <v>0.9</v>
          </cell>
          <cell r="N15">
            <v>6.45</v>
          </cell>
          <cell r="S15">
            <v>6.900000000000001</v>
          </cell>
          <cell r="U15">
            <v>14.250000000000002</v>
          </cell>
        </row>
        <row r="16">
          <cell r="I16">
            <v>1.1</v>
          </cell>
          <cell r="N16">
            <v>6.449999999999999</v>
          </cell>
          <cell r="S16">
            <v>7.4499999999999975</v>
          </cell>
          <cell r="U16">
            <v>14.999999999999996</v>
          </cell>
        </row>
        <row r="17">
          <cell r="I17">
            <v>0.725</v>
          </cell>
          <cell r="N17">
            <v>5.6</v>
          </cell>
          <cell r="S17">
            <v>6.949999999999999</v>
          </cell>
          <cell r="U17">
            <v>13.274999999999999</v>
          </cell>
        </row>
        <row r="19">
          <cell r="I19">
            <v>0.375</v>
          </cell>
          <cell r="N19">
            <v>5.300000000000001</v>
          </cell>
          <cell r="S19">
            <v>6.450000000000002</v>
          </cell>
          <cell r="U19">
            <v>12.125000000000004</v>
          </cell>
        </row>
        <row r="21">
          <cell r="I21">
            <v>0.375</v>
          </cell>
          <cell r="N21">
            <v>5.550000000000001</v>
          </cell>
          <cell r="S21">
            <v>6.050000000000001</v>
          </cell>
          <cell r="U21">
            <v>11.975000000000001</v>
          </cell>
        </row>
        <row r="22">
          <cell r="I22">
            <v>0.375</v>
          </cell>
          <cell r="N22">
            <v>4.849999999999999</v>
          </cell>
          <cell r="S22">
            <v>6.5</v>
          </cell>
          <cell r="U22">
            <v>11.724999999999998</v>
          </cell>
        </row>
        <row r="23">
          <cell r="I23">
            <v>0.55</v>
          </cell>
          <cell r="N23">
            <v>5.049999999999999</v>
          </cell>
          <cell r="S23">
            <v>6.550000000000001</v>
          </cell>
          <cell r="U23">
            <v>12.149999999999999</v>
          </cell>
        </row>
        <row r="24">
          <cell r="I24">
            <v>0.175</v>
          </cell>
          <cell r="N24">
            <v>5.25</v>
          </cell>
          <cell r="S24">
            <v>5.199999999999999</v>
          </cell>
          <cell r="U24">
            <v>10.625</v>
          </cell>
        </row>
        <row r="25">
          <cell r="I25">
            <v>0.4</v>
          </cell>
          <cell r="N25">
            <v>5</v>
          </cell>
          <cell r="S25">
            <v>6.250000000000001</v>
          </cell>
          <cell r="U25">
            <v>11.650000000000002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 POHÁR</v>
          </cell>
        </row>
        <row r="5">
          <cell r="B5" t="str">
            <v>4.června 2011</v>
          </cell>
        </row>
        <row r="7">
          <cell r="B7" t="str">
            <v>2. kategorie</v>
          </cell>
        </row>
        <row r="9">
          <cell r="I9" t="str">
            <v>BN</v>
          </cell>
          <cell r="N9" t="str">
            <v>Libovolné náčiní</v>
          </cell>
        </row>
        <row r="11">
          <cell r="B11" t="str">
            <v>Laláková Linda</v>
          </cell>
          <cell r="F11" t="str">
            <v>RG Proactive Milevsko</v>
          </cell>
        </row>
        <row r="12">
          <cell r="B12" t="str">
            <v>Lorenzová Natálie</v>
          </cell>
          <cell r="F12" t="str">
            <v>Bohemians Praha</v>
          </cell>
        </row>
        <row r="13">
          <cell r="B13" t="str">
            <v>Bachmanová Simona</v>
          </cell>
          <cell r="F13" t="str">
            <v>GSK Ústí n. Labem</v>
          </cell>
        </row>
        <row r="14">
          <cell r="B14" t="str">
            <v>Hřídelová Eva</v>
          </cell>
          <cell r="F14" t="str">
            <v>SK Triumf Praha</v>
          </cell>
        </row>
        <row r="15">
          <cell r="B15" t="str">
            <v>Zítková Karolína</v>
          </cell>
          <cell r="F15" t="str">
            <v>GSK Tábor</v>
          </cell>
        </row>
        <row r="17">
          <cell r="B17" t="str">
            <v>Němečková Vivien</v>
          </cell>
          <cell r="F17" t="str">
            <v>RG Proactive Milevsko</v>
          </cell>
        </row>
        <row r="19">
          <cell r="B19" t="str">
            <v>Ježková Lenka</v>
          </cell>
          <cell r="F19" t="str">
            <v>SK Triumf Praha</v>
          </cell>
        </row>
        <row r="20">
          <cell r="B20" t="str">
            <v>Šímová Kateřina</v>
          </cell>
          <cell r="F20" t="str">
            <v>GSK Ústí n. Labem</v>
          </cell>
        </row>
        <row r="21">
          <cell r="B21" t="str">
            <v>Rambousková Linda</v>
          </cell>
          <cell r="F21" t="str">
            <v>GSK Tábor</v>
          </cell>
        </row>
        <row r="22">
          <cell r="B22" t="str">
            <v>Vraspírová Janet</v>
          </cell>
          <cell r="F22" t="str">
            <v>SK Jihlava</v>
          </cell>
        </row>
        <row r="24">
          <cell r="B24" t="str">
            <v>Minksová Kateřina</v>
          </cell>
          <cell r="F24" t="str">
            <v>TJ Sokol Hodkovičky Praha</v>
          </cell>
        </row>
        <row r="25">
          <cell r="B25" t="str">
            <v>Kocourová Adéla</v>
          </cell>
          <cell r="F25" t="str">
            <v>Jablonecn.N. Sportcentrum</v>
          </cell>
        </row>
      </sheetData>
      <sheetData sheetId="1">
        <row r="3">
          <cell r="I3">
            <v>0.275</v>
          </cell>
          <cell r="N3">
            <v>4.75</v>
          </cell>
          <cell r="S3">
            <v>6.150000000000002</v>
          </cell>
          <cell r="U3">
            <v>11.175000000000002</v>
          </cell>
        </row>
        <row r="4">
          <cell r="I4">
            <v>0.9</v>
          </cell>
          <cell r="N4">
            <v>5.1499999999999995</v>
          </cell>
          <cell r="S4">
            <v>5.6499999999999995</v>
          </cell>
          <cell r="U4">
            <v>11.7</v>
          </cell>
          <cell r="V4">
            <v>22.875</v>
          </cell>
        </row>
        <row r="5">
          <cell r="I5">
            <v>0.85</v>
          </cell>
          <cell r="N5">
            <v>6.450000000000001</v>
          </cell>
          <cell r="S5">
            <v>7.549999999999999</v>
          </cell>
          <cell r="U5">
            <v>14.85</v>
          </cell>
        </row>
        <row r="6">
          <cell r="I6">
            <v>1.925</v>
          </cell>
          <cell r="N6">
            <v>7</v>
          </cell>
          <cell r="S6">
            <v>7.1000000000000005</v>
          </cell>
          <cell r="U6">
            <v>16.025000000000002</v>
          </cell>
          <cell r="V6">
            <v>30.875</v>
          </cell>
        </row>
        <row r="7">
          <cell r="I7">
            <v>0.625</v>
          </cell>
          <cell r="N7">
            <v>6.3999999999999995</v>
          </cell>
          <cell r="S7">
            <v>6.75</v>
          </cell>
          <cell r="U7">
            <v>13.774999999999999</v>
          </cell>
        </row>
        <row r="8">
          <cell r="I8">
            <v>2.125</v>
          </cell>
          <cell r="N8">
            <v>6.699999999999999</v>
          </cell>
          <cell r="S8">
            <v>6.300000000000002</v>
          </cell>
          <cell r="U8">
            <v>15.125</v>
          </cell>
          <cell r="V8">
            <v>28.9</v>
          </cell>
        </row>
        <row r="9">
          <cell r="I9">
            <v>0.47500000000000003</v>
          </cell>
          <cell r="N9">
            <v>4.799999999999999</v>
          </cell>
          <cell r="S9">
            <v>5.9499999999999975</v>
          </cell>
          <cell r="U9">
            <v>11.224999999999996</v>
          </cell>
        </row>
        <row r="10">
          <cell r="I10">
            <v>1.225</v>
          </cell>
          <cell r="N10">
            <v>6.149999999999999</v>
          </cell>
          <cell r="S10">
            <v>6.249999999999999</v>
          </cell>
          <cell r="U10">
            <v>13.624999999999996</v>
          </cell>
          <cell r="V10">
            <v>24.849999999999994</v>
          </cell>
        </row>
        <row r="11">
          <cell r="I11">
            <v>0.3</v>
          </cell>
          <cell r="N11">
            <v>5.8999999999999995</v>
          </cell>
          <cell r="S11">
            <v>5.500000000000002</v>
          </cell>
          <cell r="U11">
            <v>11.700000000000001</v>
          </cell>
        </row>
        <row r="12">
          <cell r="I12">
            <v>1.075</v>
          </cell>
          <cell r="N12">
            <v>5.75</v>
          </cell>
          <cell r="S12">
            <v>5.300000000000001</v>
          </cell>
          <cell r="U12">
            <v>12.125</v>
          </cell>
          <cell r="V12">
            <v>23.825000000000003</v>
          </cell>
        </row>
        <row r="15">
          <cell r="I15">
            <v>0.925</v>
          </cell>
          <cell r="N15">
            <v>6</v>
          </cell>
          <cell r="S15">
            <v>7</v>
          </cell>
          <cell r="U15">
            <v>13.925</v>
          </cell>
        </row>
        <row r="16">
          <cell r="I16">
            <v>1.575</v>
          </cell>
          <cell r="N16">
            <v>6.550000000000001</v>
          </cell>
          <cell r="S16">
            <v>6.449999999999999</v>
          </cell>
          <cell r="U16">
            <v>14.575</v>
          </cell>
          <cell r="V16">
            <v>28.5</v>
          </cell>
        </row>
        <row r="19">
          <cell r="I19">
            <v>0.375</v>
          </cell>
          <cell r="N19">
            <v>5.25</v>
          </cell>
          <cell r="S19">
            <v>6.299999999999999</v>
          </cell>
          <cell r="U19">
            <v>11.924999999999999</v>
          </cell>
        </row>
        <row r="20">
          <cell r="I20">
            <v>0.7</v>
          </cell>
          <cell r="N20">
            <v>5.400000000000001</v>
          </cell>
          <cell r="S20">
            <v>5</v>
          </cell>
          <cell r="U20">
            <v>11.100000000000001</v>
          </cell>
          <cell r="V20">
            <v>23.025</v>
          </cell>
        </row>
        <row r="21">
          <cell r="I21">
            <v>0.375</v>
          </cell>
          <cell r="N21">
            <v>5.150000000000001</v>
          </cell>
          <cell r="S21">
            <v>6.1499999999999995</v>
          </cell>
          <cell r="U21">
            <v>11.675</v>
          </cell>
        </row>
        <row r="22">
          <cell r="I22">
            <v>1.125</v>
          </cell>
          <cell r="N22">
            <v>6.049999999999999</v>
          </cell>
          <cell r="S22">
            <v>5.65</v>
          </cell>
          <cell r="U22">
            <v>12.825</v>
          </cell>
          <cell r="V22">
            <v>24.5</v>
          </cell>
        </row>
        <row r="23">
          <cell r="I23">
            <v>0.475</v>
          </cell>
          <cell r="N23">
            <v>5.9</v>
          </cell>
          <cell r="S23">
            <v>6.4</v>
          </cell>
          <cell r="U23">
            <v>12.775</v>
          </cell>
        </row>
        <row r="24">
          <cell r="I24">
            <v>1.4</v>
          </cell>
          <cell r="N24">
            <v>5.449999999999999</v>
          </cell>
          <cell r="S24">
            <v>5.199999999999999</v>
          </cell>
          <cell r="T24">
            <v>0.2</v>
          </cell>
          <cell r="U24">
            <v>11.85</v>
          </cell>
          <cell r="V24">
            <v>24.625</v>
          </cell>
        </row>
        <row r="25">
          <cell r="I25">
            <v>0.8</v>
          </cell>
          <cell r="N25">
            <v>5.05</v>
          </cell>
          <cell r="S25">
            <v>6.3500000000000005</v>
          </cell>
          <cell r="U25">
            <v>12.2</v>
          </cell>
        </row>
        <row r="26">
          <cell r="I26">
            <v>1.325</v>
          </cell>
          <cell r="N26">
            <v>6.000000000000001</v>
          </cell>
          <cell r="S26">
            <v>6.1</v>
          </cell>
          <cell r="U26">
            <v>13.425</v>
          </cell>
          <cell r="V26">
            <v>25.625</v>
          </cell>
        </row>
        <row r="29">
          <cell r="I29">
            <v>0.8</v>
          </cell>
          <cell r="N29">
            <v>6.599999999999999</v>
          </cell>
          <cell r="S29">
            <v>6.599999999999999</v>
          </cell>
          <cell r="U29">
            <v>13.999999999999996</v>
          </cell>
        </row>
        <row r="30">
          <cell r="I30">
            <v>1.8</v>
          </cell>
          <cell r="N30">
            <v>6.5500000000000025</v>
          </cell>
          <cell r="S30">
            <v>6.800000000000001</v>
          </cell>
          <cell r="U30">
            <v>15.150000000000004</v>
          </cell>
          <cell r="V30">
            <v>29.15</v>
          </cell>
        </row>
        <row r="31">
          <cell r="I31">
            <v>0.7250000000000001</v>
          </cell>
          <cell r="N31">
            <v>5.7</v>
          </cell>
          <cell r="S31">
            <v>6.55</v>
          </cell>
          <cell r="U31">
            <v>12.975000000000001</v>
          </cell>
        </row>
        <row r="32">
          <cell r="I32">
            <v>1.9499999999999997</v>
          </cell>
          <cell r="N32">
            <v>6.550000000000001</v>
          </cell>
          <cell r="S32">
            <v>6.45</v>
          </cell>
          <cell r="U32">
            <v>14.95</v>
          </cell>
          <cell r="V32">
            <v>27.925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 POHÁR</v>
          </cell>
        </row>
        <row r="5">
          <cell r="B5" t="str">
            <v>4.června 2011</v>
          </cell>
        </row>
        <row r="7">
          <cell r="B7" t="str">
            <v>3. kategorie</v>
          </cell>
        </row>
        <row r="9">
          <cell r="I9" t="str">
            <v>BN</v>
          </cell>
          <cell r="N9" t="str">
            <v>Libovolné náčiní</v>
          </cell>
        </row>
        <row r="11">
          <cell r="B11" t="str">
            <v>Picková Žofie</v>
          </cell>
          <cell r="F11" t="str">
            <v>GSK Ústí n. Labem</v>
          </cell>
        </row>
        <row r="12">
          <cell r="B12" t="str">
            <v>Minková Barbora</v>
          </cell>
          <cell r="F12" t="str">
            <v>Bohemians Praha</v>
          </cell>
        </row>
        <row r="14">
          <cell r="B14" t="str">
            <v>Tamchynová Klára</v>
          </cell>
          <cell r="F14" t="str">
            <v>TJ Slavia Karlovy Vary</v>
          </cell>
        </row>
        <row r="15">
          <cell r="B15" t="str">
            <v>Schulzová Veronika</v>
          </cell>
          <cell r="F15" t="str">
            <v>TJ Slavoj Plzeň</v>
          </cell>
        </row>
        <row r="16">
          <cell r="B16" t="str">
            <v>Ďurkechová Nina</v>
          </cell>
          <cell r="F16" t="str">
            <v>SK Triumf Praha</v>
          </cell>
        </row>
        <row r="17">
          <cell r="B17" t="str">
            <v>Vostatková Karolína</v>
          </cell>
          <cell r="F17" t="str">
            <v>SC 80 Chomutov</v>
          </cell>
        </row>
        <row r="18">
          <cell r="B18" t="str">
            <v>Syslová Karolína</v>
          </cell>
          <cell r="F18" t="str">
            <v>Jablonec n. N. Sportcentrum</v>
          </cell>
        </row>
        <row r="20">
          <cell r="B20" t="str">
            <v>Kučerová Johanka</v>
          </cell>
          <cell r="F20" t="str">
            <v>TJ Spartak Přerov</v>
          </cell>
        </row>
        <row r="21">
          <cell r="B21" t="str">
            <v>Ladmanová Anna</v>
          </cell>
          <cell r="F21" t="str">
            <v>Bohemians Praha</v>
          </cell>
        </row>
        <row r="23">
          <cell r="B23" t="str">
            <v>Buřičová Pavla</v>
          </cell>
          <cell r="F23" t="str">
            <v>GSK Tábor</v>
          </cell>
        </row>
        <row r="24">
          <cell r="B24" t="str">
            <v>Hejduková Denisa</v>
          </cell>
          <cell r="F24" t="str">
            <v>SK Jihlava</v>
          </cell>
        </row>
        <row r="25">
          <cell r="B25" t="str">
            <v>Ležáková Adéla</v>
          </cell>
          <cell r="F25" t="str">
            <v>GSK Tábor</v>
          </cell>
        </row>
      </sheetData>
      <sheetData sheetId="1">
        <row r="3">
          <cell r="I3">
            <v>1.025</v>
          </cell>
          <cell r="N3">
            <v>6.249999999999999</v>
          </cell>
          <cell r="S3">
            <v>7.15</v>
          </cell>
          <cell r="U3">
            <v>14.424999999999999</v>
          </cell>
        </row>
        <row r="4">
          <cell r="I4">
            <v>2.5999999999999996</v>
          </cell>
          <cell r="N4">
            <v>6.8500000000000005</v>
          </cell>
          <cell r="S4">
            <v>6.950000000000001</v>
          </cell>
          <cell r="U4">
            <v>16.4</v>
          </cell>
          <cell r="V4">
            <v>30.824999999999996</v>
          </cell>
        </row>
        <row r="5">
          <cell r="I5">
            <v>0.925</v>
          </cell>
          <cell r="N5">
            <v>6.000000000000001</v>
          </cell>
          <cell r="S5">
            <v>6.9</v>
          </cell>
          <cell r="U5">
            <v>13.825000000000001</v>
          </cell>
        </row>
        <row r="6">
          <cell r="I6">
            <v>2.125</v>
          </cell>
          <cell r="N6">
            <v>6.349999999999999</v>
          </cell>
          <cell r="S6">
            <v>6.300000000000002</v>
          </cell>
          <cell r="U6">
            <v>14.774999999999999</v>
          </cell>
          <cell r="V6">
            <v>28.6</v>
          </cell>
        </row>
        <row r="9">
          <cell r="I9">
            <v>0.95</v>
          </cell>
          <cell r="N9">
            <v>5.900000000000002</v>
          </cell>
          <cell r="S9">
            <v>6.700000000000001</v>
          </cell>
          <cell r="U9">
            <v>13.550000000000004</v>
          </cell>
        </row>
        <row r="10">
          <cell r="I10">
            <v>1.625</v>
          </cell>
          <cell r="N10">
            <v>6.299999999999999</v>
          </cell>
          <cell r="S10">
            <v>6.199999999999999</v>
          </cell>
          <cell r="U10">
            <v>14.124999999999998</v>
          </cell>
          <cell r="V10">
            <v>27.675000000000004</v>
          </cell>
        </row>
        <row r="11">
          <cell r="I11">
            <v>0.675</v>
          </cell>
          <cell r="N11">
            <v>5.200000000000001</v>
          </cell>
          <cell r="S11">
            <v>5.8</v>
          </cell>
          <cell r="U11">
            <v>11.675</v>
          </cell>
        </row>
        <row r="12">
          <cell r="I12">
            <v>1.15</v>
          </cell>
          <cell r="N12">
            <v>6.15</v>
          </cell>
          <cell r="S12">
            <v>6.000000000000001</v>
          </cell>
          <cell r="U12">
            <v>13.3</v>
          </cell>
          <cell r="V12">
            <v>24.975</v>
          </cell>
        </row>
        <row r="13">
          <cell r="I13">
            <v>1.225</v>
          </cell>
          <cell r="N13">
            <v>5.25</v>
          </cell>
          <cell r="S13">
            <v>6.450000000000001</v>
          </cell>
          <cell r="U13">
            <v>12.925</v>
          </cell>
        </row>
        <row r="14">
          <cell r="I14">
            <v>1.775</v>
          </cell>
          <cell r="N14">
            <v>6.450000000000001</v>
          </cell>
          <cell r="S14">
            <v>6.45</v>
          </cell>
          <cell r="U14">
            <v>14.675</v>
          </cell>
          <cell r="V14">
            <v>27.6</v>
          </cell>
        </row>
        <row r="15">
          <cell r="I15">
            <v>1.125</v>
          </cell>
          <cell r="N15">
            <v>6.199999999999999</v>
          </cell>
          <cell r="S15">
            <v>6.500000000000001</v>
          </cell>
          <cell r="U15">
            <v>13.825</v>
          </cell>
        </row>
        <row r="16">
          <cell r="I16">
            <v>1.6749999999999998</v>
          </cell>
          <cell r="N16">
            <v>6.25</v>
          </cell>
          <cell r="S16">
            <v>6.65</v>
          </cell>
          <cell r="U16">
            <v>14.575</v>
          </cell>
          <cell r="V16">
            <v>28.4</v>
          </cell>
        </row>
        <row r="17">
          <cell r="I17">
            <v>0.825</v>
          </cell>
          <cell r="N17">
            <v>5.5500000000000025</v>
          </cell>
          <cell r="S17">
            <v>6</v>
          </cell>
          <cell r="U17">
            <v>12.375000000000004</v>
          </cell>
        </row>
        <row r="18">
          <cell r="I18">
            <v>1.975</v>
          </cell>
          <cell r="N18">
            <v>6.25</v>
          </cell>
          <cell r="S18">
            <v>6.499999999999998</v>
          </cell>
          <cell r="U18">
            <v>14.724999999999998</v>
          </cell>
          <cell r="V18">
            <v>27.1</v>
          </cell>
        </row>
        <row r="21">
          <cell r="I21">
            <v>0.75</v>
          </cell>
          <cell r="N21">
            <v>5.6499999999999995</v>
          </cell>
          <cell r="S21">
            <v>6.950000000000002</v>
          </cell>
          <cell r="U21">
            <v>13.350000000000001</v>
          </cell>
        </row>
        <row r="22">
          <cell r="I22">
            <v>2.05</v>
          </cell>
          <cell r="N22">
            <v>6.2</v>
          </cell>
          <cell r="S22">
            <v>6.1000000000000005</v>
          </cell>
          <cell r="U22">
            <v>14.350000000000001</v>
          </cell>
          <cell r="V22">
            <v>27.700000000000003</v>
          </cell>
        </row>
        <row r="23">
          <cell r="I23">
            <v>1.425</v>
          </cell>
          <cell r="N23">
            <v>6.250000000000002</v>
          </cell>
          <cell r="S23">
            <v>7.3500000000000005</v>
          </cell>
          <cell r="U23">
            <v>15.025000000000002</v>
          </cell>
        </row>
        <row r="24">
          <cell r="I24">
            <v>2.325</v>
          </cell>
          <cell r="N24">
            <v>6.999999999999999</v>
          </cell>
          <cell r="S24">
            <v>6.800000000000001</v>
          </cell>
          <cell r="U24">
            <v>16.125</v>
          </cell>
          <cell r="V24">
            <v>31.150000000000002</v>
          </cell>
        </row>
        <row r="27">
          <cell r="I27">
            <v>0.9500000000000001</v>
          </cell>
          <cell r="N27">
            <v>6.199999999999999</v>
          </cell>
          <cell r="S27">
            <v>6.95</v>
          </cell>
          <cell r="U27">
            <v>14.1</v>
          </cell>
        </row>
        <row r="28">
          <cell r="I28">
            <v>2.05</v>
          </cell>
          <cell r="N28">
            <v>6.4</v>
          </cell>
          <cell r="S28">
            <v>6.65</v>
          </cell>
          <cell r="U28">
            <v>15.1</v>
          </cell>
          <cell r="V28">
            <v>29.2</v>
          </cell>
        </row>
        <row r="29">
          <cell r="I29">
            <v>0.825</v>
          </cell>
          <cell r="N29">
            <v>5.85</v>
          </cell>
          <cell r="S29">
            <v>6.65</v>
          </cell>
          <cell r="U29">
            <v>13.325</v>
          </cell>
        </row>
        <row r="30">
          <cell r="I30">
            <v>2.5</v>
          </cell>
          <cell r="N30">
            <v>6.800000000000002</v>
          </cell>
          <cell r="S30">
            <v>6.700000000000001</v>
          </cell>
          <cell r="U30">
            <v>16</v>
          </cell>
          <cell r="V30">
            <v>29.325</v>
          </cell>
        </row>
        <row r="31">
          <cell r="I31">
            <v>0.25</v>
          </cell>
          <cell r="N31">
            <v>5.9</v>
          </cell>
          <cell r="S31">
            <v>5.35</v>
          </cell>
          <cell r="U31">
            <v>11.5</v>
          </cell>
        </row>
        <row r="32">
          <cell r="I32">
            <v>0.625</v>
          </cell>
          <cell r="N32">
            <v>5.6</v>
          </cell>
          <cell r="S32">
            <v>5.200000000000001</v>
          </cell>
          <cell r="T32">
            <v>0.2</v>
          </cell>
          <cell r="U32">
            <v>11.225000000000001</v>
          </cell>
          <cell r="V32">
            <v>22.725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 POHÁR</v>
          </cell>
        </row>
        <row r="5">
          <cell r="B5" t="str">
            <v>4.června 2011</v>
          </cell>
        </row>
        <row r="7">
          <cell r="B7" t="str">
            <v>4. kategorie</v>
          </cell>
        </row>
        <row r="9">
          <cell r="I9" t="str">
            <v>BN</v>
          </cell>
          <cell r="N9" t="str">
            <v>Libovolné náčiní</v>
          </cell>
        </row>
        <row r="12">
          <cell r="B12" t="str">
            <v>Smítková Karolína</v>
          </cell>
          <cell r="F12" t="str">
            <v>SC 80 Chomutov</v>
          </cell>
        </row>
        <row r="13">
          <cell r="B13" t="str">
            <v>Přibylová Natálie</v>
          </cell>
          <cell r="F13" t="str">
            <v>TJ Sokol Milevsko</v>
          </cell>
        </row>
        <row r="14">
          <cell r="B14" t="str">
            <v>Moravcová Barbora</v>
          </cell>
          <cell r="F14" t="str">
            <v>Jablonec n. N. Sportcentrum</v>
          </cell>
        </row>
        <row r="15">
          <cell r="B15" t="str">
            <v>Krausová Kristýna</v>
          </cell>
          <cell r="F15" t="str">
            <v>GSK Tábor</v>
          </cell>
        </row>
        <row r="16">
          <cell r="B16" t="str">
            <v>Malinová Lenka</v>
          </cell>
          <cell r="F16" t="str">
            <v>TJ Slavoj Plzeň</v>
          </cell>
        </row>
        <row r="17">
          <cell r="B17" t="str">
            <v>Králová Eliška</v>
          </cell>
          <cell r="F17" t="str">
            <v>Slavia SK Rapid Plzeň</v>
          </cell>
        </row>
        <row r="18">
          <cell r="B18" t="str">
            <v>Toušová Lucie</v>
          </cell>
          <cell r="F18" t="str">
            <v>GSK Ústí n. Labem</v>
          </cell>
        </row>
        <row r="19">
          <cell r="B19" t="str">
            <v>Křížová Natálie</v>
          </cell>
          <cell r="F19" t="str">
            <v>RG Proactive Milevsko</v>
          </cell>
        </row>
        <row r="21">
          <cell r="B21" t="str">
            <v>Kučerová Natálie</v>
          </cell>
          <cell r="F21" t="str">
            <v>GSK Tábor</v>
          </cell>
        </row>
        <row r="22">
          <cell r="B22" t="str">
            <v>Vodičková Milena</v>
          </cell>
          <cell r="F22" t="str">
            <v>TJ Sokol Hodkovičky Praha</v>
          </cell>
        </row>
        <row r="23">
          <cell r="B23" t="str">
            <v>Uvírová Magdaléna</v>
          </cell>
          <cell r="F23" t="str">
            <v>TJ Spartak Přerov</v>
          </cell>
        </row>
      </sheetData>
      <sheetData sheetId="1">
        <row r="5">
          <cell r="I5">
            <v>0.825</v>
          </cell>
          <cell r="N5">
            <v>5.85</v>
          </cell>
          <cell r="S5">
            <v>6.200000000000001</v>
          </cell>
          <cell r="U5">
            <v>12.875</v>
          </cell>
        </row>
        <row r="6">
          <cell r="I6">
            <v>1.95</v>
          </cell>
          <cell r="N6">
            <v>6.200000000000001</v>
          </cell>
          <cell r="S6">
            <v>6.1</v>
          </cell>
          <cell r="U6">
            <v>14.25</v>
          </cell>
          <cell r="V6">
            <v>27.125</v>
          </cell>
        </row>
        <row r="7">
          <cell r="I7">
            <v>0.775</v>
          </cell>
          <cell r="N7">
            <v>5.6</v>
          </cell>
          <cell r="S7">
            <v>6.599999999999997</v>
          </cell>
          <cell r="U7">
            <v>12.974999999999998</v>
          </cell>
        </row>
        <row r="8">
          <cell r="I8">
            <v>1.3</v>
          </cell>
          <cell r="N8">
            <v>6.249999999999999</v>
          </cell>
          <cell r="S8">
            <v>6.250000000000001</v>
          </cell>
          <cell r="U8">
            <v>13.8</v>
          </cell>
          <cell r="V8">
            <v>26.775</v>
          </cell>
        </row>
        <row r="9">
          <cell r="I9">
            <v>0.75</v>
          </cell>
          <cell r="N9">
            <v>5.9</v>
          </cell>
          <cell r="S9">
            <v>6.9</v>
          </cell>
          <cell r="U9">
            <v>13.55</v>
          </cell>
        </row>
        <row r="10">
          <cell r="I10">
            <v>2.025</v>
          </cell>
          <cell r="N10">
            <v>6.2</v>
          </cell>
          <cell r="S10">
            <v>6.100000000000002</v>
          </cell>
          <cell r="U10">
            <v>14.325000000000003</v>
          </cell>
          <cell r="V10">
            <v>27.875000000000004</v>
          </cell>
        </row>
        <row r="11">
          <cell r="I11">
            <v>0.625</v>
          </cell>
          <cell r="N11">
            <v>6.1000000000000005</v>
          </cell>
          <cell r="S11">
            <v>6.45</v>
          </cell>
          <cell r="U11">
            <v>13.175</v>
          </cell>
        </row>
        <row r="12">
          <cell r="I12">
            <v>1.65</v>
          </cell>
          <cell r="N12">
            <v>6.050000000000001</v>
          </cell>
          <cell r="S12">
            <v>5.799999999999999</v>
          </cell>
          <cell r="U12">
            <v>13.5</v>
          </cell>
          <cell r="V12">
            <v>26.675</v>
          </cell>
        </row>
        <row r="13">
          <cell r="I13">
            <v>0.575</v>
          </cell>
          <cell r="N13">
            <v>5</v>
          </cell>
          <cell r="S13">
            <v>5.25</v>
          </cell>
          <cell r="U13">
            <v>10.825</v>
          </cell>
        </row>
        <row r="14">
          <cell r="I14">
            <v>1.05</v>
          </cell>
          <cell r="N14">
            <v>5.4</v>
          </cell>
          <cell r="S14">
            <v>5.3999999999999995</v>
          </cell>
          <cell r="U14">
            <v>11.85</v>
          </cell>
          <cell r="V14">
            <v>22.674999999999997</v>
          </cell>
        </row>
        <row r="15">
          <cell r="I15">
            <v>1.3250000000000002</v>
          </cell>
          <cell r="N15">
            <v>6.699999999999999</v>
          </cell>
          <cell r="S15">
            <v>6.999999999999999</v>
          </cell>
          <cell r="U15">
            <v>15.024999999999999</v>
          </cell>
        </row>
        <row r="16">
          <cell r="I16">
            <v>2.05</v>
          </cell>
          <cell r="N16">
            <v>5.750000000000001</v>
          </cell>
          <cell r="S16">
            <v>5.550000000000001</v>
          </cell>
          <cell r="T16">
            <v>0.2</v>
          </cell>
          <cell r="U16">
            <v>13.150000000000002</v>
          </cell>
          <cell r="V16">
            <v>28.175</v>
          </cell>
        </row>
        <row r="17">
          <cell r="I17">
            <v>1.0750000000000002</v>
          </cell>
          <cell r="N17">
            <v>6.000000000000002</v>
          </cell>
          <cell r="S17">
            <v>6.699999999999999</v>
          </cell>
          <cell r="U17">
            <v>13.775000000000002</v>
          </cell>
        </row>
        <row r="18">
          <cell r="I18">
            <v>1.925</v>
          </cell>
          <cell r="N18">
            <v>6.449999999999998</v>
          </cell>
          <cell r="S18">
            <v>6.199999999999999</v>
          </cell>
          <cell r="U18">
            <v>14.574999999999998</v>
          </cell>
          <cell r="V18">
            <v>28.35</v>
          </cell>
        </row>
        <row r="19">
          <cell r="I19">
            <v>1.75</v>
          </cell>
          <cell r="N19">
            <v>6.55</v>
          </cell>
          <cell r="S19">
            <v>7.5</v>
          </cell>
          <cell r="U19">
            <v>15.8</v>
          </cell>
        </row>
        <row r="20">
          <cell r="I20">
            <v>3.05</v>
          </cell>
          <cell r="N20">
            <v>7.150000000000002</v>
          </cell>
          <cell r="S20">
            <v>7.249999999999999</v>
          </cell>
          <cell r="U20">
            <v>17.450000000000003</v>
          </cell>
          <cell r="V20">
            <v>33.25</v>
          </cell>
        </row>
        <row r="23">
          <cell r="I23">
            <v>0.875</v>
          </cell>
          <cell r="N23">
            <v>6.950000000000001</v>
          </cell>
          <cell r="S23">
            <v>7.1</v>
          </cell>
          <cell r="U23">
            <v>14.925</v>
          </cell>
        </row>
        <row r="24">
          <cell r="I24">
            <v>2.475</v>
          </cell>
          <cell r="N24">
            <v>6.499999999999999</v>
          </cell>
          <cell r="S24">
            <v>6.350000000000001</v>
          </cell>
          <cell r="U24">
            <v>15.325000000000001</v>
          </cell>
          <cell r="V24">
            <v>30.25</v>
          </cell>
        </row>
        <row r="25">
          <cell r="I25">
            <v>1.05</v>
          </cell>
          <cell r="N25">
            <v>5.8999999999999995</v>
          </cell>
          <cell r="S25">
            <v>6.300000000000001</v>
          </cell>
          <cell r="U25">
            <v>13.25</v>
          </cell>
        </row>
        <row r="26">
          <cell r="I26">
            <v>1.975</v>
          </cell>
          <cell r="N26">
            <v>6.35</v>
          </cell>
          <cell r="S26">
            <v>6.6</v>
          </cell>
          <cell r="U26">
            <v>14.924999999999999</v>
          </cell>
          <cell r="V26">
            <v>28.174999999999997</v>
          </cell>
        </row>
        <row r="27">
          <cell r="I27">
            <v>0.9750000000000001</v>
          </cell>
          <cell r="N27">
            <v>6.3999999999999995</v>
          </cell>
          <cell r="S27">
            <v>7.05</v>
          </cell>
          <cell r="U27">
            <v>14.425</v>
          </cell>
        </row>
        <row r="28">
          <cell r="I28">
            <v>2.475</v>
          </cell>
          <cell r="N28">
            <v>6.25</v>
          </cell>
          <cell r="S28">
            <v>6.3</v>
          </cell>
          <cell r="U28">
            <v>15.024999999999999</v>
          </cell>
          <cell r="V28">
            <v>29.45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 POHÁR</v>
          </cell>
        </row>
        <row r="5">
          <cell r="B5" t="str">
            <v>4.června 2011</v>
          </cell>
        </row>
        <row r="7">
          <cell r="B7" t="str">
            <v>5. kategorie</v>
          </cell>
        </row>
        <row r="9">
          <cell r="I9" t="str">
            <v>Obruč</v>
          </cell>
          <cell r="N9" t="str">
            <v>Míč / Švihadlo</v>
          </cell>
        </row>
        <row r="11">
          <cell r="B11" t="str">
            <v>Láchová Viktorie</v>
          </cell>
          <cell r="F11" t="str">
            <v>GSK Ústí n. L.</v>
          </cell>
        </row>
        <row r="12">
          <cell r="B12" t="str">
            <v>Špičková Anna</v>
          </cell>
          <cell r="F12" t="str">
            <v>TJ Slavia Karlovy Vary</v>
          </cell>
        </row>
        <row r="13">
          <cell r="B13" t="str">
            <v>Němečková Kateřina</v>
          </cell>
          <cell r="F13" t="str">
            <v>SK Jihlava</v>
          </cell>
        </row>
        <row r="14">
          <cell r="B14" t="str">
            <v>Šlosarová Michaela</v>
          </cell>
          <cell r="F14" t="str">
            <v>TJ Spartak Přerov</v>
          </cell>
        </row>
        <row r="16">
          <cell r="B16" t="str">
            <v>Seidlerová Vendula</v>
          </cell>
          <cell r="F16" t="str">
            <v>TJ Žďár nad Sázavou</v>
          </cell>
        </row>
        <row r="17">
          <cell r="B17" t="str">
            <v>Bojanovská Gabriela</v>
          </cell>
          <cell r="F17" t="str">
            <v>TJ Žďár nad Sázavou</v>
          </cell>
        </row>
        <row r="18">
          <cell r="B18" t="str">
            <v>Bernatová Kristýna</v>
          </cell>
          <cell r="F18" t="str">
            <v>TJ Slavia Karlovy Vary</v>
          </cell>
        </row>
        <row r="19">
          <cell r="B19" t="str">
            <v>Matoušková Tereza</v>
          </cell>
          <cell r="F19" t="str">
            <v>T. J.  Sokol Plzeň IV </v>
          </cell>
        </row>
        <row r="20">
          <cell r="B20" t="str">
            <v>Burdová Michaela</v>
          </cell>
          <cell r="F20" t="str">
            <v>Slavia SK Rapid Plzeň</v>
          </cell>
        </row>
        <row r="21">
          <cell r="B21" t="str">
            <v>Platzová Daniela</v>
          </cell>
          <cell r="F21" t="str">
            <v>Slavia SK Rapid Plzeň</v>
          </cell>
        </row>
        <row r="22">
          <cell r="B22" t="str">
            <v>Ševčíková Tereza</v>
          </cell>
          <cell r="F22" t="str">
            <v>GSK Tábor</v>
          </cell>
        </row>
        <row r="23">
          <cell r="B23" t="str">
            <v>Prokopová Nikol</v>
          </cell>
          <cell r="F23" t="str">
            <v>TJ Sokol Hodkovičky Praha</v>
          </cell>
        </row>
        <row r="24">
          <cell r="B24" t="str">
            <v>Fousková Nikol</v>
          </cell>
          <cell r="F24" t="str">
            <v>GSK Ústí n. L.</v>
          </cell>
        </row>
        <row r="25">
          <cell r="A25" t="str">
            <v>MS</v>
          </cell>
          <cell r="B25" t="str">
            <v>Kreisslová Karolína</v>
          </cell>
          <cell r="F25" t="str">
            <v>RG Proactive Milevsko</v>
          </cell>
        </row>
      </sheetData>
      <sheetData sheetId="1">
        <row r="3">
          <cell r="I3">
            <v>1.4</v>
          </cell>
          <cell r="N3">
            <v>5.749999999999998</v>
          </cell>
          <cell r="S3">
            <v>5.550000000000001</v>
          </cell>
          <cell r="U3">
            <v>12.7</v>
          </cell>
        </row>
        <row r="4">
          <cell r="I4">
            <v>1.5</v>
          </cell>
          <cell r="N4">
            <v>5.9</v>
          </cell>
          <cell r="S4">
            <v>5.600000000000001</v>
          </cell>
          <cell r="U4">
            <v>13.000000000000002</v>
          </cell>
          <cell r="V4">
            <v>25.700000000000003</v>
          </cell>
        </row>
        <row r="5">
          <cell r="I5">
            <v>2.625</v>
          </cell>
          <cell r="N5">
            <v>6.699999999999999</v>
          </cell>
          <cell r="S5">
            <v>6.3500000000000005</v>
          </cell>
          <cell r="U5">
            <v>15.675</v>
          </cell>
        </row>
        <row r="6">
          <cell r="I6">
            <v>2.45</v>
          </cell>
          <cell r="N6">
            <v>6.850000000000001</v>
          </cell>
          <cell r="S6">
            <v>7</v>
          </cell>
          <cell r="U6">
            <v>16.3</v>
          </cell>
          <cell r="V6">
            <v>31.975</v>
          </cell>
        </row>
        <row r="7">
          <cell r="I7">
            <v>2.175</v>
          </cell>
          <cell r="N7">
            <v>6.1</v>
          </cell>
          <cell r="S7">
            <v>6.250000000000001</v>
          </cell>
          <cell r="U7">
            <v>14.524999999999999</v>
          </cell>
        </row>
        <row r="8">
          <cell r="I8">
            <v>2.925</v>
          </cell>
          <cell r="N8">
            <v>6.4</v>
          </cell>
          <cell r="S8">
            <v>6.3</v>
          </cell>
          <cell r="U8">
            <v>15.625</v>
          </cell>
          <cell r="V8">
            <v>30.15</v>
          </cell>
        </row>
        <row r="9">
          <cell r="I9">
            <v>3.9499999999999997</v>
          </cell>
          <cell r="N9">
            <v>7.049999999999999</v>
          </cell>
          <cell r="S9">
            <v>7.000000000000001</v>
          </cell>
          <cell r="U9">
            <v>18</v>
          </cell>
        </row>
        <row r="10">
          <cell r="I10">
            <v>3.875</v>
          </cell>
          <cell r="N10">
            <v>7.4</v>
          </cell>
          <cell r="S10">
            <v>7.300000000000001</v>
          </cell>
          <cell r="U10">
            <v>18.575000000000003</v>
          </cell>
          <cell r="V10">
            <v>36.575</v>
          </cell>
        </row>
        <row r="13">
          <cell r="I13">
            <v>1.775</v>
          </cell>
          <cell r="N13">
            <v>5.75</v>
          </cell>
          <cell r="S13">
            <v>5.15</v>
          </cell>
          <cell r="T13">
            <v>0.4</v>
          </cell>
          <cell r="U13">
            <v>12.275</v>
          </cell>
        </row>
        <row r="14">
          <cell r="I14">
            <v>1.975</v>
          </cell>
          <cell r="N14">
            <v>6.000000000000001</v>
          </cell>
          <cell r="S14">
            <v>5.4</v>
          </cell>
          <cell r="U14">
            <v>13.375000000000002</v>
          </cell>
          <cell r="V14">
            <v>25.650000000000002</v>
          </cell>
        </row>
        <row r="15">
          <cell r="I15">
            <v>2.15</v>
          </cell>
          <cell r="N15">
            <v>6.5</v>
          </cell>
          <cell r="S15">
            <v>6.6</v>
          </cell>
          <cell r="U15">
            <v>15.25</v>
          </cell>
        </row>
        <row r="16">
          <cell r="I16">
            <v>2.45</v>
          </cell>
          <cell r="N16">
            <v>6.350000000000001</v>
          </cell>
          <cell r="S16">
            <v>6.349999999999998</v>
          </cell>
          <cell r="U16">
            <v>15.149999999999999</v>
          </cell>
          <cell r="V16">
            <v>30.4</v>
          </cell>
        </row>
        <row r="17">
          <cell r="I17">
            <v>2.825</v>
          </cell>
          <cell r="N17">
            <v>6.749999999999999</v>
          </cell>
          <cell r="S17">
            <v>6.85</v>
          </cell>
          <cell r="U17">
            <v>16.424999999999997</v>
          </cell>
        </row>
        <row r="18">
          <cell r="I18">
            <v>2.4</v>
          </cell>
          <cell r="N18">
            <v>6.899999999999999</v>
          </cell>
          <cell r="S18">
            <v>6.85</v>
          </cell>
          <cell r="U18">
            <v>16.15</v>
          </cell>
          <cell r="V18">
            <v>32.574999999999996</v>
          </cell>
        </row>
        <row r="19">
          <cell r="I19">
            <v>1.7499999999999998</v>
          </cell>
          <cell r="N19">
            <v>6.300000000000001</v>
          </cell>
          <cell r="S19">
            <v>6.099999999999999</v>
          </cell>
          <cell r="U19">
            <v>14.149999999999999</v>
          </cell>
        </row>
        <row r="20">
          <cell r="I20">
            <v>0.9</v>
          </cell>
          <cell r="N20">
            <v>5.6000000000000005</v>
          </cell>
          <cell r="S20">
            <v>5.55</v>
          </cell>
          <cell r="U20">
            <v>12.05</v>
          </cell>
          <cell r="V20">
            <v>26.2</v>
          </cell>
        </row>
        <row r="21">
          <cell r="I21">
            <v>3.8999999999999995</v>
          </cell>
          <cell r="N21">
            <v>6.950000000000002</v>
          </cell>
          <cell r="S21">
            <v>7.349999999999999</v>
          </cell>
          <cell r="U21">
            <v>18.2</v>
          </cell>
        </row>
        <row r="22">
          <cell r="I22">
            <v>3.1</v>
          </cell>
          <cell r="N22">
            <v>6.35</v>
          </cell>
          <cell r="S22">
            <v>5.8999999999999995</v>
          </cell>
          <cell r="T22">
            <v>0.2</v>
          </cell>
          <cell r="U22">
            <v>15.149999999999999</v>
          </cell>
          <cell r="V22">
            <v>33.349999999999994</v>
          </cell>
        </row>
        <row r="23">
          <cell r="I23">
            <v>3.075</v>
          </cell>
          <cell r="N23">
            <v>6.6499999999999995</v>
          </cell>
          <cell r="S23">
            <v>6.249999999999998</v>
          </cell>
          <cell r="U23">
            <v>15.974999999999998</v>
          </cell>
        </row>
        <row r="24">
          <cell r="I24">
            <v>2.875</v>
          </cell>
          <cell r="N24">
            <v>6.5</v>
          </cell>
          <cell r="S24">
            <v>6.749999999999999</v>
          </cell>
          <cell r="U24">
            <v>16.125</v>
          </cell>
          <cell r="V24">
            <v>32.099999999999994</v>
          </cell>
        </row>
        <row r="25">
          <cell r="I25">
            <v>2.825</v>
          </cell>
          <cell r="N25">
            <v>6.8</v>
          </cell>
          <cell r="S25">
            <v>6.749999999999999</v>
          </cell>
          <cell r="U25">
            <v>16.375</v>
          </cell>
        </row>
        <row r="26">
          <cell r="I26">
            <v>2.4</v>
          </cell>
          <cell r="N26">
            <v>6.65</v>
          </cell>
          <cell r="S26">
            <v>6.649999999999997</v>
          </cell>
          <cell r="U26">
            <v>15.699999999999998</v>
          </cell>
          <cell r="V26">
            <v>32.074999999999996</v>
          </cell>
        </row>
        <row r="27">
          <cell r="I27">
            <v>2.3499999999999996</v>
          </cell>
          <cell r="N27">
            <v>6.2</v>
          </cell>
          <cell r="S27">
            <v>5.700000000000001</v>
          </cell>
          <cell r="U27">
            <v>14.250000000000002</v>
          </cell>
        </row>
        <row r="28">
          <cell r="I28">
            <v>2.6500000000000004</v>
          </cell>
          <cell r="N28">
            <v>6.6</v>
          </cell>
          <cell r="S28">
            <v>6.7</v>
          </cell>
          <cell r="U28">
            <v>15.95</v>
          </cell>
          <cell r="V28">
            <v>30.200000000000003</v>
          </cell>
        </row>
        <row r="29">
          <cell r="I29">
            <v>2.425</v>
          </cell>
          <cell r="N29">
            <v>6.749999999999998</v>
          </cell>
          <cell r="S29">
            <v>6.350000000000001</v>
          </cell>
          <cell r="U29">
            <v>15.524999999999999</v>
          </cell>
        </row>
        <row r="30">
          <cell r="I30">
            <v>1.7000000000000002</v>
          </cell>
          <cell r="N30">
            <v>6.3</v>
          </cell>
          <cell r="S30">
            <v>6.1</v>
          </cell>
          <cell r="U30">
            <v>14.1</v>
          </cell>
          <cell r="V30">
            <v>29.625</v>
          </cell>
        </row>
        <row r="33">
          <cell r="I33">
            <v>3.0999999999999996</v>
          </cell>
          <cell r="N33">
            <v>6.800000000000001</v>
          </cell>
          <cell r="S33">
            <v>6.75</v>
          </cell>
          <cell r="U33">
            <v>16.65</v>
          </cell>
        </row>
        <row r="34">
          <cell r="I34">
            <v>2.325</v>
          </cell>
          <cell r="N34">
            <v>6.699999999999998</v>
          </cell>
          <cell r="S34">
            <v>6.699999999999999</v>
          </cell>
          <cell r="U34">
            <v>15.724999999999998</v>
          </cell>
          <cell r="V34">
            <v>32.375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 POHÁR</v>
          </cell>
        </row>
        <row r="5">
          <cell r="B5" t="str">
            <v>4.června 2011</v>
          </cell>
        </row>
        <row r="7">
          <cell r="B7" t="str">
            <v>6. kategorie</v>
          </cell>
        </row>
        <row r="9">
          <cell r="I9" t="str">
            <v>Obruč /Stuha</v>
          </cell>
          <cell r="N9" t="str">
            <v>Míč </v>
          </cell>
        </row>
        <row r="11">
          <cell r="B11" t="str">
            <v>Hanušová Kateřina</v>
          </cell>
          <cell r="F11" t="str">
            <v>GSK Ústí n. Labem</v>
          </cell>
        </row>
        <row r="12">
          <cell r="B12" t="str">
            <v>Charvátová Monika</v>
          </cell>
          <cell r="F12" t="str">
            <v>SC 80 Chomutov</v>
          </cell>
        </row>
        <row r="13">
          <cell r="B13" t="str">
            <v>Němcová Renata</v>
          </cell>
          <cell r="F13" t="str">
            <v>GSK Tábor</v>
          </cell>
        </row>
        <row r="14">
          <cell r="B14" t="str">
            <v>Jezberová Monika</v>
          </cell>
          <cell r="F14" t="str">
            <v>SK Triumf Praha</v>
          </cell>
        </row>
        <row r="15">
          <cell r="B15" t="str">
            <v>Sovová Nikola</v>
          </cell>
          <cell r="F15" t="str">
            <v>TJ Slavoj Plzeň</v>
          </cell>
        </row>
        <row r="16">
          <cell r="B16" t="str">
            <v>Čermáková Simona</v>
          </cell>
          <cell r="F16" t="str">
            <v>TJ Žďár nad Sázavou</v>
          </cell>
        </row>
        <row r="17">
          <cell r="B17" t="str">
            <v>Opletalová Eliška</v>
          </cell>
          <cell r="F17" t="str">
            <v>TJ Spartak Přerov</v>
          </cell>
        </row>
        <row r="18">
          <cell r="B18" t="str">
            <v>Manová Blanka</v>
          </cell>
          <cell r="F18" t="str">
            <v>Jablonec n. N. Sportcentrum</v>
          </cell>
        </row>
        <row r="19">
          <cell r="B19" t="str">
            <v>Mošanská Kateřina</v>
          </cell>
          <cell r="F19" t="str">
            <v>TJ Sokol Milevsko</v>
          </cell>
        </row>
        <row r="20">
          <cell r="B20" t="str">
            <v>Fořtová Denisa</v>
          </cell>
          <cell r="F20" t="str">
            <v>TJ Sokol Milevsko</v>
          </cell>
        </row>
        <row r="21">
          <cell r="B21" t="str">
            <v>Vlčková Andrea</v>
          </cell>
          <cell r="F21" t="str">
            <v>TJ Slavoj Plzeň</v>
          </cell>
        </row>
        <row r="22">
          <cell r="B22" t="str">
            <v>Vališová Veronika</v>
          </cell>
          <cell r="F22" t="str">
            <v>GSK Tábor</v>
          </cell>
        </row>
      </sheetData>
      <sheetData sheetId="1">
        <row r="3">
          <cell r="I3">
            <v>3.275</v>
          </cell>
          <cell r="N3">
            <v>6.999999999999999</v>
          </cell>
          <cell r="S3">
            <v>6.949999999999999</v>
          </cell>
          <cell r="U3">
            <v>17.224999999999998</v>
          </cell>
        </row>
        <row r="4">
          <cell r="I4">
            <v>3.9</v>
          </cell>
          <cell r="N4">
            <v>6.95</v>
          </cell>
          <cell r="S4">
            <v>7.149999999999998</v>
          </cell>
          <cell r="U4">
            <v>17.999999999999996</v>
          </cell>
          <cell r="V4">
            <v>35.224999999999994</v>
          </cell>
        </row>
        <row r="5">
          <cell r="I5">
            <v>3.25</v>
          </cell>
          <cell r="N5">
            <v>6.800000000000002</v>
          </cell>
          <cell r="S5">
            <v>6.85</v>
          </cell>
          <cell r="U5">
            <v>16.9</v>
          </cell>
        </row>
        <row r="6">
          <cell r="I6">
            <v>3.0749999999999997</v>
          </cell>
          <cell r="N6">
            <v>6.300000000000001</v>
          </cell>
          <cell r="S6">
            <v>5.999999999999999</v>
          </cell>
          <cell r="U6">
            <v>15.375</v>
          </cell>
          <cell r="V6">
            <v>32.275</v>
          </cell>
        </row>
        <row r="7">
          <cell r="I7">
            <v>1.875</v>
          </cell>
          <cell r="N7">
            <v>6.200000000000001</v>
          </cell>
          <cell r="S7">
            <v>5.500000000000001</v>
          </cell>
          <cell r="T7">
            <v>0.2</v>
          </cell>
          <cell r="U7">
            <v>13.375000000000004</v>
          </cell>
        </row>
        <row r="8">
          <cell r="I8">
            <v>1.625</v>
          </cell>
          <cell r="N8">
            <v>5.35</v>
          </cell>
          <cell r="S8">
            <v>5.549999999999998</v>
          </cell>
          <cell r="U8">
            <v>12.524999999999999</v>
          </cell>
          <cell r="V8">
            <v>25.900000000000002</v>
          </cell>
        </row>
        <row r="9">
          <cell r="I9">
            <v>1.9</v>
          </cell>
          <cell r="N9">
            <v>6.549999999999999</v>
          </cell>
          <cell r="S9">
            <v>6.2</v>
          </cell>
          <cell r="U9">
            <v>14.649999999999999</v>
          </cell>
        </row>
        <row r="10">
          <cell r="I10">
            <v>1.725</v>
          </cell>
          <cell r="N10">
            <v>6.049999999999998</v>
          </cell>
          <cell r="S10">
            <v>6.1000000000000005</v>
          </cell>
          <cell r="U10">
            <v>13.875</v>
          </cell>
          <cell r="V10">
            <v>28.525</v>
          </cell>
        </row>
        <row r="11">
          <cell r="I11">
            <v>2.025</v>
          </cell>
          <cell r="N11">
            <v>6.749999999999998</v>
          </cell>
          <cell r="S11">
            <v>6.5</v>
          </cell>
          <cell r="U11">
            <v>15.274999999999999</v>
          </cell>
        </row>
        <row r="12">
          <cell r="I12">
            <v>1.875</v>
          </cell>
          <cell r="N12">
            <v>6.15</v>
          </cell>
          <cell r="S12">
            <v>6.050000000000001</v>
          </cell>
          <cell r="U12">
            <v>14.075000000000001</v>
          </cell>
          <cell r="V12">
            <v>29.35</v>
          </cell>
        </row>
        <row r="13">
          <cell r="I13">
            <v>1.625</v>
          </cell>
          <cell r="N13">
            <v>6.300000000000002</v>
          </cell>
          <cell r="S13">
            <v>5.849999999999999</v>
          </cell>
          <cell r="U13">
            <v>13.775</v>
          </cell>
        </row>
        <row r="14">
          <cell r="I14">
            <v>2.225</v>
          </cell>
          <cell r="N14">
            <v>5.9</v>
          </cell>
          <cell r="S14">
            <v>5.8999999999999995</v>
          </cell>
          <cell r="U14">
            <v>14.024999999999999</v>
          </cell>
          <cell r="V14">
            <v>27.799999999999997</v>
          </cell>
        </row>
        <row r="15">
          <cell r="I15">
            <v>4.275</v>
          </cell>
          <cell r="N15">
            <v>7.000000000000001</v>
          </cell>
          <cell r="S15">
            <v>7</v>
          </cell>
          <cell r="U15">
            <v>18.275000000000002</v>
          </cell>
        </row>
        <row r="16">
          <cell r="I16">
            <v>3.575</v>
          </cell>
          <cell r="N16">
            <v>6.85</v>
          </cell>
          <cell r="S16">
            <v>6.8</v>
          </cell>
          <cell r="U16">
            <v>17.225</v>
          </cell>
          <cell r="V16">
            <v>35.5</v>
          </cell>
        </row>
        <row r="17">
          <cell r="I17">
            <v>2.125</v>
          </cell>
          <cell r="N17">
            <v>6.699999999999999</v>
          </cell>
          <cell r="S17">
            <v>6.6</v>
          </cell>
          <cell r="U17">
            <v>15.424999999999999</v>
          </cell>
        </row>
        <row r="18">
          <cell r="I18">
            <v>2.1750000000000003</v>
          </cell>
          <cell r="N18">
            <v>6.499999999999999</v>
          </cell>
          <cell r="S18">
            <v>6.199999999999999</v>
          </cell>
          <cell r="U18">
            <v>14.874999999999998</v>
          </cell>
          <cell r="V18">
            <v>30.299999999999997</v>
          </cell>
        </row>
        <row r="19">
          <cell r="I19">
            <v>2</v>
          </cell>
          <cell r="N19">
            <v>6.1000000000000005</v>
          </cell>
          <cell r="S19">
            <v>6.9</v>
          </cell>
          <cell r="U19">
            <v>15.000000000000002</v>
          </cell>
        </row>
        <row r="20">
          <cell r="I20">
            <v>2.675</v>
          </cell>
          <cell r="N20">
            <v>6.2</v>
          </cell>
          <cell r="S20">
            <v>6.199999999999999</v>
          </cell>
          <cell r="U20">
            <v>15.075</v>
          </cell>
          <cell r="V20">
            <v>30.075000000000003</v>
          </cell>
        </row>
        <row r="21">
          <cell r="I21">
            <v>0</v>
          </cell>
          <cell r="N21">
            <v>0</v>
          </cell>
          <cell r="S21">
            <v>0</v>
          </cell>
          <cell r="U21">
            <v>0</v>
          </cell>
        </row>
        <row r="22">
          <cell r="I22">
            <v>2.5250000000000004</v>
          </cell>
          <cell r="N22">
            <v>6.899999999999997</v>
          </cell>
          <cell r="S22">
            <v>6.85</v>
          </cell>
          <cell r="U22">
            <v>16.275</v>
          </cell>
          <cell r="V22">
            <v>16.275</v>
          </cell>
        </row>
        <row r="23">
          <cell r="I23">
            <v>1.5</v>
          </cell>
          <cell r="N23">
            <v>6.300000000000002</v>
          </cell>
          <cell r="S23">
            <v>5.75</v>
          </cell>
          <cell r="U23">
            <v>13.55</v>
          </cell>
        </row>
        <row r="24">
          <cell r="I24">
            <v>1.85</v>
          </cell>
          <cell r="N24">
            <v>6.4</v>
          </cell>
          <cell r="S24">
            <v>6.349999999999999</v>
          </cell>
          <cell r="U24">
            <v>14.599999999999998</v>
          </cell>
          <cell r="V24">
            <v>28.15</v>
          </cell>
        </row>
        <row r="25">
          <cell r="I25">
            <v>4.050000000000001</v>
          </cell>
          <cell r="N25">
            <v>7.249999999999999</v>
          </cell>
          <cell r="S25">
            <v>7.15</v>
          </cell>
          <cell r="U25">
            <v>18.450000000000003</v>
          </cell>
        </row>
        <row r="26">
          <cell r="I26">
            <v>3.3</v>
          </cell>
          <cell r="N26">
            <v>7.150000000000001</v>
          </cell>
          <cell r="S26">
            <v>7.250000000000001</v>
          </cell>
          <cell r="U26">
            <v>17.700000000000003</v>
          </cell>
          <cell r="V26">
            <v>36.150000000000006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 POHÁR</v>
          </cell>
        </row>
        <row r="5">
          <cell r="B5" t="str">
            <v>4.června 2011</v>
          </cell>
        </row>
        <row r="7">
          <cell r="B7" t="str">
            <v>7. kategorie</v>
          </cell>
        </row>
        <row r="9">
          <cell r="I9" t="str">
            <v>Obruč / Stuha</v>
          </cell>
          <cell r="N9" t="str">
            <v>Kužele / Stuha</v>
          </cell>
        </row>
        <row r="11">
          <cell r="B11" t="str">
            <v>Havierniková Tereza</v>
          </cell>
          <cell r="F11" t="str">
            <v>TJ Spartak Přerov</v>
          </cell>
        </row>
        <row r="15">
          <cell r="B15" t="str">
            <v>Kocová Kateřina</v>
          </cell>
          <cell r="F15" t="str">
            <v>TJ Slavoj Plzeň</v>
          </cell>
        </row>
        <row r="16">
          <cell r="B16" t="str">
            <v>Tilcerová Klára</v>
          </cell>
          <cell r="F16" t="str">
            <v>SC 80 Chomutov</v>
          </cell>
        </row>
        <row r="17">
          <cell r="B17" t="str">
            <v>Endrisová Nicol</v>
          </cell>
          <cell r="F17" t="str">
            <v>TJ Sokol Hodkovičky Praha</v>
          </cell>
        </row>
        <row r="18">
          <cell r="B18" t="str">
            <v>Palánová Michaela</v>
          </cell>
          <cell r="F18" t="str">
            <v>SK Jihlava</v>
          </cell>
        </row>
        <row r="19">
          <cell r="B19" t="str">
            <v>Havlíková Adriana</v>
          </cell>
          <cell r="F19" t="str">
            <v>RG Proactive Milevsko</v>
          </cell>
        </row>
        <row r="20">
          <cell r="B20" t="str">
            <v>Svobodová Eliška</v>
          </cell>
          <cell r="F20" t="str">
            <v>TJ Žďár nad Sázavou</v>
          </cell>
        </row>
        <row r="21">
          <cell r="B21" t="str">
            <v>Beránková Aneta</v>
          </cell>
          <cell r="F21" t="str">
            <v>TJ Slavoj Plzeň</v>
          </cell>
        </row>
        <row r="25">
          <cell r="B25" t="str">
            <v>Šanderová Veronika</v>
          </cell>
          <cell r="F25" t="str">
            <v>TJ Slavoj Plzeň</v>
          </cell>
        </row>
      </sheetData>
      <sheetData sheetId="1">
        <row r="3">
          <cell r="I3">
            <v>3</v>
          </cell>
          <cell r="N3">
            <v>6.749999999999999</v>
          </cell>
          <cell r="S3">
            <v>6.5</v>
          </cell>
          <cell r="U3">
            <v>16.25</v>
          </cell>
        </row>
        <row r="4">
          <cell r="I4">
            <v>4.1499999999999995</v>
          </cell>
          <cell r="N4">
            <v>6.8999999999999995</v>
          </cell>
          <cell r="S4">
            <v>7.049999999999999</v>
          </cell>
          <cell r="U4">
            <v>18.099999999999998</v>
          </cell>
          <cell r="V4">
            <v>34.349999999999994</v>
          </cell>
        </row>
        <row r="11">
          <cell r="I11">
            <v>4.275</v>
          </cell>
          <cell r="N11">
            <v>6.949999999999999</v>
          </cell>
          <cell r="S11">
            <v>7.1</v>
          </cell>
          <cell r="U11">
            <v>18.325</v>
          </cell>
        </row>
        <row r="12">
          <cell r="I12">
            <v>3.3249999999999997</v>
          </cell>
          <cell r="N12">
            <v>6.500000000000001</v>
          </cell>
          <cell r="S12">
            <v>6.250000000000001</v>
          </cell>
          <cell r="T12">
            <v>0.4</v>
          </cell>
          <cell r="U12">
            <v>15.675000000000002</v>
          </cell>
          <cell r="V12">
            <v>34</v>
          </cell>
        </row>
        <row r="13">
          <cell r="I13">
            <v>3.925</v>
          </cell>
          <cell r="N13">
            <v>6.8500000000000005</v>
          </cell>
          <cell r="S13">
            <v>6.849999999999999</v>
          </cell>
          <cell r="U13">
            <v>17.625</v>
          </cell>
        </row>
        <row r="14">
          <cell r="I14">
            <v>3.6750000000000003</v>
          </cell>
          <cell r="N14">
            <v>7.050000000000001</v>
          </cell>
          <cell r="S14">
            <v>7.3999999999999995</v>
          </cell>
          <cell r="U14">
            <v>18.125</v>
          </cell>
          <cell r="V14">
            <v>35.75</v>
          </cell>
        </row>
        <row r="15">
          <cell r="I15">
            <v>3.05</v>
          </cell>
          <cell r="N15">
            <v>6.799999999999999</v>
          </cell>
          <cell r="S15">
            <v>6.6</v>
          </cell>
          <cell r="U15">
            <v>16.449999999999996</v>
          </cell>
        </row>
        <row r="16">
          <cell r="I16">
            <v>2.8</v>
          </cell>
          <cell r="N16">
            <v>5.95</v>
          </cell>
          <cell r="S16">
            <v>6.2</v>
          </cell>
          <cell r="U16">
            <v>14.95</v>
          </cell>
          <cell r="V16">
            <v>31.399999999999995</v>
          </cell>
        </row>
        <row r="17">
          <cell r="I17">
            <v>4.5</v>
          </cell>
          <cell r="N17">
            <v>6.999999999999999</v>
          </cell>
          <cell r="S17">
            <v>6.900000000000001</v>
          </cell>
          <cell r="U17">
            <v>18.400000000000002</v>
          </cell>
        </row>
        <row r="18">
          <cell r="I18">
            <v>3.425</v>
          </cell>
          <cell r="N18">
            <v>6.3500000000000005</v>
          </cell>
          <cell r="S18">
            <v>5.9499999999999975</v>
          </cell>
          <cell r="U18">
            <v>15.724999999999998</v>
          </cell>
          <cell r="V18">
            <v>34.125</v>
          </cell>
        </row>
        <row r="19">
          <cell r="I19">
            <v>2.9000000000000004</v>
          </cell>
          <cell r="N19">
            <v>6.949999999999998</v>
          </cell>
          <cell r="S19">
            <v>7.149999999999998</v>
          </cell>
          <cell r="U19">
            <v>16.999999999999996</v>
          </cell>
        </row>
        <row r="20">
          <cell r="I20">
            <v>2.625</v>
          </cell>
          <cell r="N20">
            <v>6.5</v>
          </cell>
          <cell r="S20">
            <v>6.050000000000002</v>
          </cell>
          <cell r="U20">
            <v>15.175</v>
          </cell>
          <cell r="V20">
            <v>32.175</v>
          </cell>
        </row>
        <row r="21">
          <cell r="I21">
            <v>5.074999999999999</v>
          </cell>
          <cell r="N21">
            <v>7.199999999999999</v>
          </cell>
          <cell r="S21">
            <v>7.699999999999999</v>
          </cell>
          <cell r="U21">
            <v>19.974999999999998</v>
          </cell>
        </row>
        <row r="22">
          <cell r="I22">
            <v>4.35</v>
          </cell>
          <cell r="N22">
            <v>7.249999999999999</v>
          </cell>
          <cell r="S22">
            <v>7.500000000000001</v>
          </cell>
          <cell r="U22">
            <v>19.099999999999998</v>
          </cell>
          <cell r="V22">
            <v>39.074999999999996</v>
          </cell>
        </row>
        <row r="23">
          <cell r="I23">
            <v>4.075</v>
          </cell>
          <cell r="N23">
            <v>6.6</v>
          </cell>
          <cell r="S23">
            <v>6</v>
          </cell>
          <cell r="U23">
            <v>16.675</v>
          </cell>
        </row>
        <row r="24">
          <cell r="I24">
            <v>2.2</v>
          </cell>
          <cell r="N24">
            <v>6.199999999999998</v>
          </cell>
          <cell r="S24">
            <v>6.250000000000001</v>
          </cell>
          <cell r="U24">
            <v>14.649999999999999</v>
          </cell>
          <cell r="V24">
            <v>31.325</v>
          </cell>
        </row>
        <row r="31">
          <cell r="I31">
            <v>2.4250000000000003</v>
          </cell>
          <cell r="N31">
            <v>6.549999999999999</v>
          </cell>
          <cell r="S31">
            <v>6.050000000000001</v>
          </cell>
          <cell r="U31">
            <v>15.025</v>
          </cell>
        </row>
        <row r="32">
          <cell r="I32">
            <v>2.65</v>
          </cell>
          <cell r="N32">
            <v>6.5</v>
          </cell>
          <cell r="S32">
            <v>6.1499999999999995</v>
          </cell>
          <cell r="U32">
            <v>15.3</v>
          </cell>
          <cell r="V32">
            <v>30.325000000000003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0">
      <selection activeCell="A29" sqref="A29"/>
    </sheetView>
  </sheetViews>
  <sheetFormatPr defaultColWidth="9.140625" defaultRowHeight="12.75"/>
  <cols>
    <col min="1" max="1" width="5.00390625" style="0" customWidth="1"/>
    <col min="2" max="2" width="20.8515625" style="0" customWidth="1"/>
  </cols>
  <sheetData>
    <row r="1" ht="20.25">
      <c r="B1" s="2" t="s">
        <v>0</v>
      </c>
    </row>
    <row r="3" ht="26.25">
      <c r="B3" s="3" t="str">
        <f>'[1]List1'!B3</f>
        <v>TÁBORSKÝ  POHÁR</v>
      </c>
    </row>
    <row r="5" ht="15.75">
      <c r="B5" s="4" t="str">
        <f>'[1]List1'!B5</f>
        <v>4.června 2011</v>
      </c>
    </row>
    <row r="6" ht="15.75">
      <c r="B6" s="4"/>
    </row>
    <row r="7" ht="15.75">
      <c r="B7" s="5" t="str">
        <f>'[1]List1'!B7</f>
        <v>1. kategorie</v>
      </c>
    </row>
    <row r="8" ht="13.5" thickBot="1"/>
    <row r="9" spans="1:10" ht="13.5" thickBot="1">
      <c r="A9" s="6"/>
      <c r="B9" s="36" t="s">
        <v>1</v>
      </c>
      <c r="C9" s="56" t="s">
        <v>2</v>
      </c>
      <c r="D9" s="57"/>
      <c r="E9" s="58"/>
      <c r="F9" s="59" t="str">
        <f>'[1]List1'!I9</f>
        <v>BN</v>
      </c>
      <c r="G9" s="60"/>
      <c r="H9" s="60"/>
      <c r="I9" s="60"/>
      <c r="J9" s="61"/>
    </row>
    <row r="10" spans="1:10" ht="13.5" thickBot="1">
      <c r="A10" s="7"/>
      <c r="B10" s="8"/>
      <c r="C10" s="8"/>
      <c r="D10" s="9"/>
      <c r="E10" s="10"/>
      <c r="F10" s="11" t="s">
        <v>3</v>
      </c>
      <c r="G10" s="12" t="s">
        <v>4</v>
      </c>
      <c r="H10" s="12" t="s">
        <v>5</v>
      </c>
      <c r="I10" s="12" t="s">
        <v>6</v>
      </c>
      <c r="J10" s="13" t="s">
        <v>7</v>
      </c>
    </row>
    <row r="11" spans="1:10" ht="12.75">
      <c r="A11" s="14">
        <v>1</v>
      </c>
      <c r="B11" s="15" t="str">
        <f>'[1]List1'!B24</f>
        <v>Kutišová Tereza</v>
      </c>
      <c r="C11" s="15" t="str">
        <f>'[1]List1'!F24</f>
        <v>RG Proactive Milevsko</v>
      </c>
      <c r="D11" s="16"/>
      <c r="E11" s="17"/>
      <c r="F11" s="18">
        <f>'[1]List2'!I16</f>
        <v>1.1</v>
      </c>
      <c r="G11" s="19">
        <f>'[1]List2'!N16</f>
        <v>6.449999999999999</v>
      </c>
      <c r="H11" s="19">
        <f>'[1]List2'!S16</f>
        <v>7.4499999999999975</v>
      </c>
      <c r="I11" s="20">
        <f>'[1]List2'!T16</f>
        <v>0</v>
      </c>
      <c r="J11" s="21">
        <f>'[1]List2'!U16</f>
        <v>14.999999999999996</v>
      </c>
    </row>
    <row r="12" spans="1:10" ht="12.75">
      <c r="A12" s="22">
        <v>2</v>
      </c>
      <c r="B12" s="15" t="str">
        <f>'[1]List1'!B23</f>
        <v>Gabrielová Tarja</v>
      </c>
      <c r="C12" s="15" t="str">
        <f>'[1]List1'!F23</f>
        <v>TJ Sokol Hodkovičky Praha</v>
      </c>
      <c r="D12" s="23"/>
      <c r="E12" s="24"/>
      <c r="F12" s="18">
        <f>'[1]List2'!I15</f>
        <v>0.9</v>
      </c>
      <c r="G12" s="19">
        <f>'[1]List2'!N15</f>
        <v>6.45</v>
      </c>
      <c r="H12" s="19">
        <f>'[1]List2'!S15</f>
        <v>6.900000000000001</v>
      </c>
      <c r="I12" s="20">
        <f>'[1]List2'!T15</f>
        <v>0</v>
      </c>
      <c r="J12" s="25">
        <f>'[1]List2'!U15</f>
        <v>14.250000000000002</v>
      </c>
    </row>
    <row r="13" spans="1:10" ht="12.75">
      <c r="A13" s="22">
        <v>3</v>
      </c>
      <c r="B13" s="15" t="str">
        <f>'[1]List1'!B21</f>
        <v>Carmanová Isabella</v>
      </c>
      <c r="C13" s="15" t="str">
        <f>'[1]List1'!F21</f>
        <v>Bohemians Praha</v>
      </c>
      <c r="D13" s="26"/>
      <c r="E13" s="27"/>
      <c r="F13" s="18">
        <f>'[1]List2'!I13</f>
        <v>0.625</v>
      </c>
      <c r="G13" s="19">
        <f>'[1]List2'!N13</f>
        <v>6.25</v>
      </c>
      <c r="H13" s="19">
        <f>'[1]List2'!S13</f>
        <v>7.250000000000002</v>
      </c>
      <c r="I13" s="20">
        <f>'[1]List2'!T13</f>
        <v>0</v>
      </c>
      <c r="J13" s="25">
        <f>'[1]List2'!U13</f>
        <v>14.125000000000002</v>
      </c>
    </row>
    <row r="14" spans="1:10" ht="12.75">
      <c r="A14" s="22">
        <v>4</v>
      </c>
      <c r="B14" s="15" t="str">
        <f>'[1]List1'!B18</f>
        <v>Kubíčková Sabina</v>
      </c>
      <c r="C14" s="15" t="str">
        <f>'[1]List1'!F18</f>
        <v>RG Proactive Milevsko</v>
      </c>
      <c r="D14" s="23"/>
      <c r="E14" s="24"/>
      <c r="F14" s="18">
        <f>'[1]List2'!I10</f>
        <v>0.7</v>
      </c>
      <c r="G14" s="19">
        <f>'[1]List2'!N10</f>
        <v>6.199999999999999</v>
      </c>
      <c r="H14" s="19">
        <f>'[1]List2'!S10</f>
        <v>6.949999999999998</v>
      </c>
      <c r="I14" s="20">
        <f>'[1]List2'!T10</f>
        <v>0</v>
      </c>
      <c r="J14" s="25">
        <f>'[1]List2'!U10</f>
        <v>13.849999999999998</v>
      </c>
    </row>
    <row r="15" spans="1:10" ht="12.75">
      <c r="A15" s="22">
        <v>5</v>
      </c>
      <c r="B15" s="15" t="str">
        <f>'[1]List1'!B19</f>
        <v>Dolejší Veronika</v>
      </c>
      <c r="C15" s="15" t="str">
        <f>'[1]List1'!F19</f>
        <v>SK Jihlava</v>
      </c>
      <c r="D15" s="26"/>
      <c r="E15" s="27"/>
      <c r="F15" s="18">
        <f>'[1]List2'!I11</f>
        <v>0.775</v>
      </c>
      <c r="G15" s="19">
        <f>'[1]List2'!N11</f>
        <v>6</v>
      </c>
      <c r="H15" s="19">
        <f>'[1]List2'!S11</f>
        <v>7.049999999999999</v>
      </c>
      <c r="I15" s="20">
        <f>'[1]List2'!T11</f>
        <v>0</v>
      </c>
      <c r="J15" s="25">
        <f>'[1]List2'!U11</f>
        <v>13.825</v>
      </c>
    </row>
    <row r="16" spans="1:10" ht="12.75">
      <c r="A16" s="22">
        <v>6</v>
      </c>
      <c r="B16" s="15" t="str">
        <f>'[1]List1'!B16</f>
        <v>Prantlová Karolína</v>
      </c>
      <c r="C16" s="15" t="str">
        <f>'[1]List1'!F16</f>
        <v>T. J.  Sokol Plzeň IV </v>
      </c>
      <c r="D16" s="23"/>
      <c r="E16" s="24"/>
      <c r="F16" s="18">
        <f>'[1]List2'!I8</f>
        <v>0.7</v>
      </c>
      <c r="G16" s="19">
        <f>'[1]List2'!N8</f>
        <v>5.749999999999999</v>
      </c>
      <c r="H16" s="19">
        <f>'[1]List2'!S8</f>
        <v>6.849999999999999</v>
      </c>
      <c r="I16" s="20">
        <f>'[1]List2'!T8</f>
        <v>0</v>
      </c>
      <c r="J16" s="25">
        <f>'[1]List2'!U8</f>
        <v>13.299999999999997</v>
      </c>
    </row>
    <row r="17" spans="1:10" ht="12.75">
      <c r="A17" s="22">
        <v>7</v>
      </c>
      <c r="B17" s="15" t="str">
        <f>'[1]List1'!B25</f>
        <v>Kotašková Natálie</v>
      </c>
      <c r="C17" s="15" t="str">
        <f>'[1]List1'!F25</f>
        <v>RG Proactive Milevsko</v>
      </c>
      <c r="D17" s="26"/>
      <c r="E17" s="27"/>
      <c r="F17" s="18">
        <f>'[1]List2'!I17</f>
        <v>0.725</v>
      </c>
      <c r="G17" s="19">
        <f>'[1]List2'!N17</f>
        <v>5.6</v>
      </c>
      <c r="H17" s="19">
        <f>'[1]List2'!S17</f>
        <v>6.949999999999999</v>
      </c>
      <c r="I17" s="20">
        <f>'[1]List2'!T17</f>
        <v>0</v>
      </c>
      <c r="J17" s="25">
        <f>'[1]List2'!U17</f>
        <v>13.274999999999999</v>
      </c>
    </row>
    <row r="18" spans="1:10" ht="12.75">
      <c r="A18" s="22">
        <v>8</v>
      </c>
      <c r="B18" s="15" t="str">
        <f>'[1]List1'!B15</f>
        <v>Bublíková Karolína</v>
      </c>
      <c r="C18" s="15" t="str">
        <f>'[1]List1'!F15</f>
        <v>GSK Tábor</v>
      </c>
      <c r="D18" s="23"/>
      <c r="E18" s="24"/>
      <c r="F18" s="18">
        <f>'[1]List2'!I7</f>
        <v>0.4</v>
      </c>
      <c r="G18" s="19">
        <f>'[1]List2'!N7</f>
        <v>5.7</v>
      </c>
      <c r="H18" s="19">
        <f>'[1]List2'!S7</f>
        <v>6.800000000000001</v>
      </c>
      <c r="I18" s="20">
        <f>'[1]List2'!T7</f>
        <v>0</v>
      </c>
      <c r="J18" s="25">
        <f>'[1]List2'!U7</f>
        <v>12.900000000000002</v>
      </c>
    </row>
    <row r="19" spans="1:10" ht="12.75">
      <c r="A19" s="22">
        <v>9</v>
      </c>
      <c r="B19" s="15" t="str">
        <f>'[1]List1'!B14</f>
        <v>Kleinová Kristýna</v>
      </c>
      <c r="C19" s="15" t="str">
        <f>'[1]List1'!F14</f>
        <v>TJ Sokol Hodkovičky Praha</v>
      </c>
      <c r="D19" s="26"/>
      <c r="E19" s="27"/>
      <c r="F19" s="18">
        <f>'[1]List2'!I6</f>
        <v>0.575</v>
      </c>
      <c r="G19" s="19">
        <f>'[1]List2'!N6</f>
        <v>5.750000000000001</v>
      </c>
      <c r="H19" s="19">
        <f>'[1]List2'!S6</f>
        <v>6.400000000000001</v>
      </c>
      <c r="I19" s="20">
        <f>'[1]List2'!T6</f>
        <v>0</v>
      </c>
      <c r="J19" s="25">
        <f>'[1]List2'!U6</f>
        <v>12.725000000000001</v>
      </c>
    </row>
    <row r="20" spans="1:10" ht="12.75">
      <c r="A20" s="22">
        <v>10</v>
      </c>
      <c r="B20" s="15" t="str">
        <f>'[1]List1'!B22</f>
        <v>Suchomanová Jessika</v>
      </c>
      <c r="C20" s="15" t="str">
        <f>'[1]List1'!F22</f>
        <v>MG Rumburk</v>
      </c>
      <c r="D20" s="23"/>
      <c r="E20" s="24"/>
      <c r="F20" s="18">
        <f>'[1]List2'!I14</f>
        <v>0.5</v>
      </c>
      <c r="G20" s="19">
        <f>'[1]List2'!N14</f>
        <v>5.1</v>
      </c>
      <c r="H20" s="19">
        <f>'[1]List2'!S14</f>
        <v>6.800000000000001</v>
      </c>
      <c r="I20" s="20">
        <f>'[1]List2'!T14</f>
        <v>0</v>
      </c>
      <c r="J20" s="25">
        <f>'[1]List2'!U14</f>
        <v>12.4</v>
      </c>
    </row>
    <row r="21" spans="1:10" ht="12.75">
      <c r="A21" s="22">
        <v>11</v>
      </c>
      <c r="B21" s="15" t="str">
        <f>'[1]List1'!B31</f>
        <v>Hamříková Anna</v>
      </c>
      <c r="C21" s="15" t="str">
        <f>'[1]List1'!F31</f>
        <v>Bohemians Praha</v>
      </c>
      <c r="D21" s="26"/>
      <c r="E21" s="27"/>
      <c r="F21" s="18">
        <f>'[1]List2'!I23</f>
        <v>0.55</v>
      </c>
      <c r="G21" s="19">
        <f>'[1]List2'!N23</f>
        <v>5.049999999999999</v>
      </c>
      <c r="H21" s="19">
        <f>'[1]List2'!S23</f>
        <v>6.550000000000001</v>
      </c>
      <c r="I21" s="20">
        <f>'[1]List2'!T23</f>
        <v>0</v>
      </c>
      <c r="J21" s="25">
        <f>'[1]List2'!U23</f>
        <v>12.149999999999999</v>
      </c>
    </row>
    <row r="22" spans="1:10" ht="12.75">
      <c r="A22" s="22">
        <v>12</v>
      </c>
      <c r="B22" s="15" t="str">
        <f>'[1]List1'!B27</f>
        <v>Sieberová Caroline</v>
      </c>
      <c r="C22" s="15" t="str">
        <f>'[1]List1'!F27</f>
        <v>MG Rumburk</v>
      </c>
      <c r="D22" s="23"/>
      <c r="E22" s="24"/>
      <c r="F22" s="18">
        <f>'[1]List2'!I19</f>
        <v>0.375</v>
      </c>
      <c r="G22" s="19">
        <f>'[1]List2'!N19</f>
        <v>5.300000000000001</v>
      </c>
      <c r="H22" s="19">
        <f>'[1]List2'!S19</f>
        <v>6.450000000000002</v>
      </c>
      <c r="I22" s="20">
        <f>'[1]List2'!T19</f>
        <v>0</v>
      </c>
      <c r="J22" s="25">
        <f>'[1]List2'!U19</f>
        <v>12.125000000000004</v>
      </c>
    </row>
    <row r="23" spans="1:10" ht="12.75">
      <c r="A23" s="22">
        <v>13</v>
      </c>
      <c r="B23" s="15" t="str">
        <f>'[1]List1'!B29</f>
        <v>Šiková Lucie</v>
      </c>
      <c r="C23" s="15" t="str">
        <f>'[1]List1'!F29</f>
        <v>GSK Tábor</v>
      </c>
      <c r="D23" s="26"/>
      <c r="E23" s="27"/>
      <c r="F23" s="18">
        <f>'[1]List2'!I21</f>
        <v>0.375</v>
      </c>
      <c r="G23" s="19">
        <f>'[1]List2'!N21</f>
        <v>5.550000000000001</v>
      </c>
      <c r="H23" s="19">
        <f>'[1]List2'!S21</f>
        <v>6.050000000000001</v>
      </c>
      <c r="I23" s="20">
        <f>'[1]List2'!T21</f>
        <v>0</v>
      </c>
      <c r="J23" s="25">
        <f>'[1]List2'!U21</f>
        <v>11.975000000000001</v>
      </c>
    </row>
    <row r="24" spans="1:10" ht="12.75">
      <c r="A24" s="22">
        <v>14</v>
      </c>
      <c r="B24" s="15" t="str">
        <f>'[1]List1'!B30</f>
        <v>Rašínová Jana</v>
      </c>
      <c r="C24" s="15" t="str">
        <f>'[1]List1'!F30</f>
        <v>MG Rumburk</v>
      </c>
      <c r="D24" s="16"/>
      <c r="E24" s="17"/>
      <c r="F24" s="18">
        <f>'[1]List2'!I22</f>
        <v>0.375</v>
      </c>
      <c r="G24" s="19">
        <f>'[1]List2'!N22</f>
        <v>4.849999999999999</v>
      </c>
      <c r="H24" s="19">
        <f>'[1]List2'!S22</f>
        <v>6.5</v>
      </c>
      <c r="I24" s="20">
        <f>'[1]List2'!T22</f>
        <v>0</v>
      </c>
      <c r="J24" s="25">
        <f>'[1]List2'!U22</f>
        <v>11.724999999999998</v>
      </c>
    </row>
    <row r="25" spans="1:10" s="1" customFormat="1" ht="12.75">
      <c r="A25" s="22">
        <v>15</v>
      </c>
      <c r="B25" s="15" t="str">
        <f>'[1]List1'!B33</f>
        <v>Houdová Linda</v>
      </c>
      <c r="C25" s="15" t="str">
        <f>'[1]List1'!F33</f>
        <v>RG Proactive Milevsko</v>
      </c>
      <c r="D25" s="23"/>
      <c r="E25" s="24"/>
      <c r="F25" s="18">
        <f>'[1]List2'!I25</f>
        <v>0.4</v>
      </c>
      <c r="G25" s="19">
        <f>'[1]List2'!N25</f>
        <v>5</v>
      </c>
      <c r="H25" s="19">
        <f>'[1]List2'!S25</f>
        <v>6.250000000000001</v>
      </c>
      <c r="I25" s="20">
        <f>'[1]List2'!T25</f>
        <v>0</v>
      </c>
      <c r="J25" s="25">
        <f>'[1]List2'!U25</f>
        <v>11.650000000000002</v>
      </c>
    </row>
    <row r="26" spans="1:10" ht="12.75">
      <c r="A26" s="22">
        <v>16</v>
      </c>
      <c r="B26" s="15" t="str">
        <f>'[1]List1'!B11</f>
        <v>Cao Karolína</v>
      </c>
      <c r="C26" s="15" t="str">
        <f>'[1]List1'!F11</f>
        <v>T. J.  Sokol Plzeň IV </v>
      </c>
      <c r="D26" s="26"/>
      <c r="E26" s="27"/>
      <c r="F26" s="18">
        <f>'[1]List2'!I3</f>
        <v>0.6</v>
      </c>
      <c r="G26" s="19">
        <f>'[1]List2'!N3</f>
        <v>4.999999999999998</v>
      </c>
      <c r="H26" s="19">
        <f>'[1]List2'!S3</f>
        <v>5.75</v>
      </c>
      <c r="I26" s="20">
        <f>'[1]List2'!T3</f>
        <v>0</v>
      </c>
      <c r="J26" s="25">
        <f>'[1]List2'!U3</f>
        <v>11.349999999999998</v>
      </c>
    </row>
    <row r="27" spans="1:10" ht="12.75">
      <c r="A27" s="22">
        <v>17</v>
      </c>
      <c r="B27" s="15" t="str">
        <f>'[1]List1'!B13</f>
        <v>Linhová Kristýna</v>
      </c>
      <c r="C27" s="15" t="str">
        <f>'[1]List1'!F13</f>
        <v>Bohemians Praha</v>
      </c>
      <c r="D27" s="23"/>
      <c r="E27" s="24"/>
      <c r="F27" s="18">
        <f>'[1]List2'!I5</f>
        <v>0.35</v>
      </c>
      <c r="G27" s="19">
        <f>'[1]List2'!N5</f>
        <v>5.150000000000001</v>
      </c>
      <c r="H27" s="19">
        <f>'[1]List2'!S5</f>
        <v>5.799999999999998</v>
      </c>
      <c r="I27" s="20">
        <f>'[1]List2'!T5</f>
        <v>0</v>
      </c>
      <c r="J27" s="25">
        <f>'[1]List2'!U5</f>
        <v>11.299999999999999</v>
      </c>
    </row>
    <row r="28" spans="1:10" ht="13.5" thickBot="1">
      <c r="A28" s="28">
        <v>18</v>
      </c>
      <c r="B28" s="29" t="str">
        <f>'[1]List1'!B32</f>
        <v>Dohnalová Linda</v>
      </c>
      <c r="C28" s="29" t="str">
        <f>'[1]List1'!F32</f>
        <v>GSK Tábor</v>
      </c>
      <c r="D28" s="30"/>
      <c r="E28" s="31"/>
      <c r="F28" s="32">
        <f>'[1]List2'!I24</f>
        <v>0.175</v>
      </c>
      <c r="G28" s="33">
        <f>'[1]List2'!N24</f>
        <v>5.25</v>
      </c>
      <c r="H28" s="33">
        <f>'[1]List2'!S24</f>
        <v>5.199999999999999</v>
      </c>
      <c r="I28" s="34">
        <f>'[1]List2'!T24</f>
        <v>0</v>
      </c>
      <c r="J28" s="35">
        <f>'[1]List2'!U24</f>
        <v>10.625</v>
      </c>
    </row>
  </sheetData>
  <sheetProtection/>
  <mergeCells count="2">
    <mergeCell ref="C9:E9"/>
    <mergeCell ref="F9:J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.8515625" style="0" customWidth="1"/>
    <col min="2" max="2" width="22.00390625" style="0" customWidth="1"/>
    <col min="4" max="4" width="16.140625" style="0" customWidth="1"/>
  </cols>
  <sheetData>
    <row r="1" ht="20.25">
      <c r="B1" s="2" t="s">
        <v>0</v>
      </c>
    </row>
    <row r="3" ht="26.25">
      <c r="B3" s="3" t="str">
        <f>'[2]List1'!B3</f>
        <v>TÁBORSKÝ  POHÁR</v>
      </c>
    </row>
    <row r="5" ht="15.75">
      <c r="B5" s="4" t="str">
        <f>'[2]List1'!B5</f>
        <v>4.června 2011</v>
      </c>
    </row>
    <row r="6" ht="15.75">
      <c r="B6" s="4"/>
    </row>
    <row r="7" ht="15.75">
      <c r="B7" s="5" t="str">
        <f>'[2]List1'!B7</f>
        <v>2. kategorie</v>
      </c>
    </row>
    <row r="8" ht="13.5" thickBot="1"/>
    <row r="9" spans="1:15" ht="13.5" thickBot="1">
      <c r="A9" s="6"/>
      <c r="B9" s="36" t="s">
        <v>1</v>
      </c>
      <c r="C9" s="56" t="s">
        <v>2</v>
      </c>
      <c r="D9" s="58"/>
      <c r="E9" s="62" t="str">
        <f>'[2]List1'!I9</f>
        <v>BN</v>
      </c>
      <c r="F9" s="62"/>
      <c r="G9" s="62"/>
      <c r="H9" s="62"/>
      <c r="I9" s="63"/>
      <c r="J9" s="59" t="str">
        <f>'[2]List1'!N9</f>
        <v>Libovolné náčiní</v>
      </c>
      <c r="K9" s="60"/>
      <c r="L9" s="60"/>
      <c r="M9" s="60"/>
      <c r="N9" s="64"/>
      <c r="O9" s="37" t="s">
        <v>8</v>
      </c>
    </row>
    <row r="10" spans="1:15" ht="13.5" thickBot="1">
      <c r="A10" s="7"/>
      <c r="B10" s="8"/>
      <c r="C10" s="8"/>
      <c r="D10" s="10"/>
      <c r="E10" s="11" t="s">
        <v>3</v>
      </c>
      <c r="F10" s="12" t="s">
        <v>4</v>
      </c>
      <c r="G10" s="12" t="s">
        <v>5</v>
      </c>
      <c r="H10" s="12" t="s">
        <v>6</v>
      </c>
      <c r="I10" s="13" t="s">
        <v>7</v>
      </c>
      <c r="J10" s="11" t="s">
        <v>3</v>
      </c>
      <c r="K10" s="12" t="s">
        <v>4</v>
      </c>
      <c r="L10" s="12" t="s">
        <v>5</v>
      </c>
      <c r="M10" s="12" t="s">
        <v>6</v>
      </c>
      <c r="N10" s="38" t="s">
        <v>7</v>
      </c>
      <c r="O10" s="39" t="s">
        <v>9</v>
      </c>
    </row>
    <row r="11" spans="1:15" ht="12.75">
      <c r="A11" s="14">
        <v>1</v>
      </c>
      <c r="B11" s="15" t="str">
        <f>'[2]List1'!B12</f>
        <v>Lorenzová Natálie</v>
      </c>
      <c r="C11" s="15" t="str">
        <f>'[2]List1'!F12</f>
        <v>Bohemians Praha</v>
      </c>
      <c r="D11" s="17"/>
      <c r="E11" s="18">
        <f>'[2]List2'!I5</f>
        <v>0.85</v>
      </c>
      <c r="F11" s="19">
        <f>'[2]List2'!N5</f>
        <v>6.450000000000001</v>
      </c>
      <c r="G11" s="19">
        <f>'[2]List2'!S5</f>
        <v>7.549999999999999</v>
      </c>
      <c r="H11" s="19">
        <f>'[2]List2'!T5</f>
        <v>0</v>
      </c>
      <c r="I11" s="40">
        <f>'[2]List2'!U5</f>
        <v>14.85</v>
      </c>
      <c r="J11" s="18">
        <f>'[2]List2'!I6</f>
        <v>1.925</v>
      </c>
      <c r="K11" s="19">
        <f>'[2]List2'!N6</f>
        <v>7</v>
      </c>
      <c r="L11" s="19">
        <f>'[2]List2'!S6</f>
        <v>7.1000000000000005</v>
      </c>
      <c r="M11" s="19">
        <f>'[2]List2'!T6</f>
        <v>0</v>
      </c>
      <c r="N11" s="20">
        <f>'[2]List2'!U6</f>
        <v>16.025000000000002</v>
      </c>
      <c r="O11" s="25">
        <f>'[2]List2'!V6</f>
        <v>30.875</v>
      </c>
    </row>
    <row r="12" spans="1:15" ht="12.75">
      <c r="A12" s="22">
        <v>2</v>
      </c>
      <c r="B12" s="15" t="str">
        <f>'[2]List1'!B24</f>
        <v>Minksová Kateřina</v>
      </c>
      <c r="C12" s="15" t="str">
        <f>'[2]List1'!F24</f>
        <v>TJ Sokol Hodkovičky Praha</v>
      </c>
      <c r="D12" s="24"/>
      <c r="E12" s="18">
        <f>'[2]List2'!I29</f>
        <v>0.8</v>
      </c>
      <c r="F12" s="19">
        <f>'[2]List2'!N29</f>
        <v>6.599999999999999</v>
      </c>
      <c r="G12" s="19">
        <f>'[2]List2'!S29</f>
        <v>6.599999999999999</v>
      </c>
      <c r="H12" s="19">
        <f>'[2]List2'!T29</f>
        <v>0</v>
      </c>
      <c r="I12" s="40">
        <f>'[2]List2'!U29</f>
        <v>13.999999999999996</v>
      </c>
      <c r="J12" s="18">
        <f>'[2]List2'!I30</f>
        <v>1.8</v>
      </c>
      <c r="K12" s="19">
        <f>'[2]List2'!N30</f>
        <v>6.5500000000000025</v>
      </c>
      <c r="L12" s="19">
        <f>'[2]List2'!S30</f>
        <v>6.800000000000001</v>
      </c>
      <c r="M12" s="19">
        <f>'[2]List2'!T30</f>
        <v>0</v>
      </c>
      <c r="N12" s="20">
        <f>'[2]List2'!U30</f>
        <v>15.150000000000004</v>
      </c>
      <c r="O12" s="41">
        <f>'[2]List2'!V30</f>
        <v>29.15</v>
      </c>
    </row>
    <row r="13" spans="1:15" ht="12.75">
      <c r="A13" s="22">
        <v>3</v>
      </c>
      <c r="B13" s="15" t="str">
        <f>'[2]List1'!B13</f>
        <v>Bachmanová Simona</v>
      </c>
      <c r="C13" s="15" t="str">
        <f>'[2]List1'!F13</f>
        <v>GSK Ústí n. Labem</v>
      </c>
      <c r="D13" s="27"/>
      <c r="E13" s="18">
        <f>'[2]List2'!I7</f>
        <v>0.625</v>
      </c>
      <c r="F13" s="19">
        <f>'[2]List2'!N7</f>
        <v>6.3999999999999995</v>
      </c>
      <c r="G13" s="19">
        <f>'[2]List2'!S7</f>
        <v>6.75</v>
      </c>
      <c r="H13" s="19">
        <f>'[2]List2'!T7</f>
        <v>0</v>
      </c>
      <c r="I13" s="40">
        <f>'[2]List2'!U7</f>
        <v>13.774999999999999</v>
      </c>
      <c r="J13" s="18">
        <f>'[2]List2'!I8</f>
        <v>2.125</v>
      </c>
      <c r="K13" s="19">
        <f>'[2]List2'!N8</f>
        <v>6.699999999999999</v>
      </c>
      <c r="L13" s="19">
        <f>'[2]List2'!S8</f>
        <v>6.300000000000002</v>
      </c>
      <c r="M13" s="19">
        <f>'[2]List2'!T8</f>
        <v>0</v>
      </c>
      <c r="N13" s="20">
        <f>'[2]List2'!U8</f>
        <v>15.125</v>
      </c>
      <c r="O13" s="41">
        <f>'[2]List2'!V8</f>
        <v>28.9</v>
      </c>
    </row>
    <row r="14" spans="1:15" ht="12.75">
      <c r="A14" s="22">
        <v>4</v>
      </c>
      <c r="B14" s="15" t="str">
        <f>'[2]List1'!B17</f>
        <v>Němečková Vivien</v>
      </c>
      <c r="C14" s="15" t="str">
        <f>'[2]List1'!F17</f>
        <v>RG Proactive Milevsko</v>
      </c>
      <c r="D14" s="24"/>
      <c r="E14" s="18">
        <f>'[2]List2'!I15</f>
        <v>0.925</v>
      </c>
      <c r="F14" s="19">
        <f>'[2]List2'!N15</f>
        <v>6</v>
      </c>
      <c r="G14" s="19">
        <f>'[2]List2'!S15</f>
        <v>7</v>
      </c>
      <c r="H14" s="19">
        <f>'[2]List2'!T15</f>
        <v>0</v>
      </c>
      <c r="I14" s="40">
        <f>'[2]List2'!U15</f>
        <v>13.925</v>
      </c>
      <c r="J14" s="18">
        <f>'[2]List2'!I16</f>
        <v>1.575</v>
      </c>
      <c r="K14" s="19">
        <f>'[2]List2'!N16</f>
        <v>6.550000000000001</v>
      </c>
      <c r="L14" s="19">
        <f>'[2]List2'!S16</f>
        <v>6.449999999999999</v>
      </c>
      <c r="M14" s="19">
        <f>'[2]List2'!T16</f>
        <v>0</v>
      </c>
      <c r="N14" s="20">
        <f>'[2]List2'!U16</f>
        <v>14.575</v>
      </c>
      <c r="O14" s="41">
        <f>'[2]List2'!V16</f>
        <v>28.5</v>
      </c>
    </row>
    <row r="15" spans="1:15" ht="12.75">
      <c r="A15" s="22">
        <v>5</v>
      </c>
      <c r="B15" s="15" t="str">
        <f>'[2]List1'!B25</f>
        <v>Kocourová Adéla</v>
      </c>
      <c r="C15" s="15" t="str">
        <f>'[2]List1'!F25</f>
        <v>Jablonecn.N. Sportcentrum</v>
      </c>
      <c r="D15" s="27"/>
      <c r="E15" s="18">
        <f>'[2]List2'!I31</f>
        <v>0.7250000000000001</v>
      </c>
      <c r="F15" s="19">
        <f>'[2]List2'!N31</f>
        <v>5.7</v>
      </c>
      <c r="G15" s="19">
        <f>'[2]List2'!S31</f>
        <v>6.55</v>
      </c>
      <c r="H15" s="19">
        <f>'[2]List2'!T31</f>
        <v>0</v>
      </c>
      <c r="I15" s="40">
        <f>'[2]List2'!U31</f>
        <v>12.975000000000001</v>
      </c>
      <c r="J15" s="18">
        <f>'[2]List2'!I32</f>
        <v>1.9499999999999997</v>
      </c>
      <c r="K15" s="19">
        <f>'[2]List2'!N32</f>
        <v>6.550000000000001</v>
      </c>
      <c r="L15" s="19">
        <f>'[2]List2'!S32</f>
        <v>6.45</v>
      </c>
      <c r="M15" s="19">
        <f>'[2]List2'!T32</f>
        <v>0</v>
      </c>
      <c r="N15" s="20">
        <f>'[2]List2'!U32</f>
        <v>14.95</v>
      </c>
      <c r="O15" s="41">
        <f>'[2]List2'!V32</f>
        <v>27.925</v>
      </c>
    </row>
    <row r="16" spans="1:15" ht="12.75">
      <c r="A16" s="22">
        <v>6</v>
      </c>
      <c r="B16" s="15" t="str">
        <f>'[2]List1'!B22</f>
        <v>Vraspírová Janet</v>
      </c>
      <c r="C16" s="15" t="str">
        <f>'[2]List1'!F22</f>
        <v>SK Jihlava</v>
      </c>
      <c r="D16" s="24"/>
      <c r="E16" s="18">
        <f>'[2]List2'!I25</f>
        <v>0.8</v>
      </c>
      <c r="F16" s="19">
        <f>'[2]List2'!N25</f>
        <v>5.05</v>
      </c>
      <c r="G16" s="19">
        <f>'[2]List2'!S25</f>
        <v>6.3500000000000005</v>
      </c>
      <c r="H16" s="19">
        <f>'[2]List2'!T25</f>
        <v>0</v>
      </c>
      <c r="I16" s="40">
        <f>'[2]List2'!U25</f>
        <v>12.2</v>
      </c>
      <c r="J16" s="18">
        <f>'[2]List2'!I26</f>
        <v>1.325</v>
      </c>
      <c r="K16" s="19">
        <f>'[2]List2'!N26</f>
        <v>6.000000000000001</v>
      </c>
      <c r="L16" s="19">
        <f>'[2]List2'!S26</f>
        <v>6.1</v>
      </c>
      <c r="M16" s="19">
        <f>'[2]List2'!T26</f>
        <v>0</v>
      </c>
      <c r="N16" s="20">
        <f>'[2]List2'!U26</f>
        <v>13.425</v>
      </c>
      <c r="O16" s="41">
        <f>'[2]List2'!V26</f>
        <v>25.625</v>
      </c>
    </row>
    <row r="17" spans="1:15" ht="12.75">
      <c r="A17" s="22">
        <v>7</v>
      </c>
      <c r="B17" s="15" t="str">
        <f>'[2]List1'!B14</f>
        <v>Hřídelová Eva</v>
      </c>
      <c r="C17" s="15" t="str">
        <f>'[2]List1'!F14</f>
        <v>SK Triumf Praha</v>
      </c>
      <c r="D17" s="27"/>
      <c r="E17" s="18">
        <f>'[2]List2'!I9</f>
        <v>0.47500000000000003</v>
      </c>
      <c r="F17" s="19">
        <f>'[2]List2'!N9</f>
        <v>4.799999999999999</v>
      </c>
      <c r="G17" s="19">
        <f>'[2]List2'!S9</f>
        <v>5.9499999999999975</v>
      </c>
      <c r="H17" s="19">
        <f>'[2]List2'!T9</f>
        <v>0</v>
      </c>
      <c r="I17" s="40">
        <f>'[2]List2'!U9</f>
        <v>11.224999999999996</v>
      </c>
      <c r="J17" s="18">
        <f>'[2]List2'!I10</f>
        <v>1.225</v>
      </c>
      <c r="K17" s="19">
        <f>'[2]List2'!N10</f>
        <v>6.149999999999999</v>
      </c>
      <c r="L17" s="19">
        <f>'[2]List2'!S10</f>
        <v>6.249999999999999</v>
      </c>
      <c r="M17" s="19">
        <f>'[2]List2'!T10</f>
        <v>0</v>
      </c>
      <c r="N17" s="20">
        <f>'[2]List2'!U10</f>
        <v>13.624999999999996</v>
      </c>
      <c r="O17" s="41">
        <f>'[2]List2'!V10</f>
        <v>24.849999999999994</v>
      </c>
    </row>
    <row r="18" spans="1:15" ht="12.75">
      <c r="A18" s="22">
        <v>8</v>
      </c>
      <c r="B18" s="15" t="str">
        <f>'[2]List1'!B21</f>
        <v>Rambousková Linda</v>
      </c>
      <c r="C18" s="15" t="str">
        <f>'[2]List1'!F21</f>
        <v>GSK Tábor</v>
      </c>
      <c r="D18" s="24"/>
      <c r="E18" s="18">
        <f>'[2]List2'!I23</f>
        <v>0.475</v>
      </c>
      <c r="F18" s="19">
        <f>'[2]List2'!N23</f>
        <v>5.9</v>
      </c>
      <c r="G18" s="19">
        <f>'[2]List2'!S23</f>
        <v>6.4</v>
      </c>
      <c r="H18" s="19">
        <f>'[2]List2'!T23</f>
        <v>0</v>
      </c>
      <c r="I18" s="40">
        <f>'[2]List2'!U23</f>
        <v>12.775</v>
      </c>
      <c r="J18" s="18">
        <f>'[2]List2'!I24</f>
        <v>1.4</v>
      </c>
      <c r="K18" s="19">
        <f>'[2]List2'!N24</f>
        <v>5.449999999999999</v>
      </c>
      <c r="L18" s="19">
        <f>'[2]List2'!S24</f>
        <v>5.199999999999999</v>
      </c>
      <c r="M18" s="19">
        <f>'[2]List2'!T24</f>
        <v>0.2</v>
      </c>
      <c r="N18" s="20">
        <f>'[2]List2'!U24</f>
        <v>11.85</v>
      </c>
      <c r="O18" s="41">
        <f>'[2]List2'!V24</f>
        <v>24.625</v>
      </c>
    </row>
    <row r="19" spans="1:15" ht="12.75">
      <c r="A19" s="22">
        <v>9</v>
      </c>
      <c r="B19" s="15" t="str">
        <f>'[2]List1'!B20</f>
        <v>Šímová Kateřina</v>
      </c>
      <c r="C19" s="15" t="str">
        <f>'[2]List1'!F20</f>
        <v>GSK Ústí n. Labem</v>
      </c>
      <c r="D19" s="27"/>
      <c r="E19" s="18">
        <f>'[2]List2'!I21</f>
        <v>0.375</v>
      </c>
      <c r="F19" s="19">
        <f>'[2]List2'!N21</f>
        <v>5.150000000000001</v>
      </c>
      <c r="G19" s="19">
        <f>'[2]List2'!S21</f>
        <v>6.1499999999999995</v>
      </c>
      <c r="H19" s="19">
        <f>'[2]List2'!T21</f>
        <v>0</v>
      </c>
      <c r="I19" s="40">
        <f>'[2]List2'!U21</f>
        <v>11.675</v>
      </c>
      <c r="J19" s="18">
        <f>'[2]List2'!I22</f>
        <v>1.125</v>
      </c>
      <c r="K19" s="19">
        <f>'[2]List2'!N22</f>
        <v>6.049999999999999</v>
      </c>
      <c r="L19" s="19">
        <f>'[2]List2'!S22</f>
        <v>5.65</v>
      </c>
      <c r="M19" s="19">
        <f>'[2]List2'!T22</f>
        <v>0</v>
      </c>
      <c r="N19" s="20">
        <f>'[2]List2'!U22</f>
        <v>12.825</v>
      </c>
      <c r="O19" s="41">
        <f>'[2]List2'!V22</f>
        <v>24.5</v>
      </c>
    </row>
    <row r="20" spans="1:15" ht="12.75">
      <c r="A20" s="22">
        <v>10</v>
      </c>
      <c r="B20" s="15" t="str">
        <f>'[2]List1'!B15</f>
        <v>Zítková Karolína</v>
      </c>
      <c r="C20" s="15" t="str">
        <f>'[2]List1'!F15</f>
        <v>GSK Tábor</v>
      </c>
      <c r="D20" s="24"/>
      <c r="E20" s="18">
        <f>'[2]List2'!I11</f>
        <v>0.3</v>
      </c>
      <c r="F20" s="19">
        <f>'[2]List2'!N11</f>
        <v>5.8999999999999995</v>
      </c>
      <c r="G20" s="19">
        <f>'[2]List2'!S11</f>
        <v>5.500000000000002</v>
      </c>
      <c r="H20" s="19">
        <f>'[2]List2'!T11</f>
        <v>0</v>
      </c>
      <c r="I20" s="40">
        <f>'[2]List2'!U11</f>
        <v>11.700000000000001</v>
      </c>
      <c r="J20" s="18">
        <f>'[2]List2'!I12</f>
        <v>1.075</v>
      </c>
      <c r="K20" s="19">
        <f>'[2]List2'!N12</f>
        <v>5.75</v>
      </c>
      <c r="L20" s="19">
        <f>'[2]List2'!S12</f>
        <v>5.300000000000001</v>
      </c>
      <c r="M20" s="19">
        <f>'[2]List2'!T12</f>
        <v>0</v>
      </c>
      <c r="N20" s="20">
        <f>'[2]List2'!U12</f>
        <v>12.125</v>
      </c>
      <c r="O20" s="41">
        <f>'[2]List2'!V12</f>
        <v>23.825000000000003</v>
      </c>
    </row>
    <row r="21" spans="1:15" ht="12.75">
      <c r="A21" s="22">
        <v>11</v>
      </c>
      <c r="B21" s="15" t="str">
        <f>'[2]List1'!B19</f>
        <v>Ježková Lenka</v>
      </c>
      <c r="C21" s="15" t="str">
        <f>'[2]List1'!F19</f>
        <v>SK Triumf Praha</v>
      </c>
      <c r="D21" s="27"/>
      <c r="E21" s="18">
        <f>'[2]List2'!I19</f>
        <v>0.375</v>
      </c>
      <c r="F21" s="19">
        <f>'[2]List2'!N19</f>
        <v>5.25</v>
      </c>
      <c r="G21" s="19">
        <f>'[2]List2'!S19</f>
        <v>6.299999999999999</v>
      </c>
      <c r="H21" s="19">
        <f>'[2]List2'!T19</f>
        <v>0</v>
      </c>
      <c r="I21" s="40">
        <f>'[2]List2'!U19</f>
        <v>11.924999999999999</v>
      </c>
      <c r="J21" s="18">
        <f>'[2]List2'!I20</f>
        <v>0.7</v>
      </c>
      <c r="K21" s="19">
        <f>'[2]List2'!N20</f>
        <v>5.400000000000001</v>
      </c>
      <c r="L21" s="19">
        <f>'[2]List2'!S20</f>
        <v>5</v>
      </c>
      <c r="M21" s="19">
        <f>'[2]List2'!T20</f>
        <v>0</v>
      </c>
      <c r="N21" s="20">
        <f>'[2]List2'!U20</f>
        <v>11.100000000000001</v>
      </c>
      <c r="O21" s="41">
        <f>'[2]List2'!V20</f>
        <v>23.025</v>
      </c>
    </row>
    <row r="22" spans="1:15" ht="13.5" thickBot="1">
      <c r="A22" s="28">
        <v>12</v>
      </c>
      <c r="B22" s="29" t="str">
        <f>'[2]List1'!B11</f>
        <v>Laláková Linda</v>
      </c>
      <c r="C22" s="29" t="str">
        <f>'[2]List1'!F11</f>
        <v>RG Proactive Milevsko</v>
      </c>
      <c r="D22" s="43"/>
      <c r="E22" s="32">
        <f>'[2]List2'!I3</f>
        <v>0.275</v>
      </c>
      <c r="F22" s="33">
        <f>'[2]List2'!N3</f>
        <v>4.75</v>
      </c>
      <c r="G22" s="33">
        <f>'[2]List2'!S3</f>
        <v>6.150000000000002</v>
      </c>
      <c r="H22" s="33">
        <f>'[2]List2'!T3</f>
        <v>0</v>
      </c>
      <c r="I22" s="44">
        <f>'[2]List2'!U3</f>
        <v>11.175000000000002</v>
      </c>
      <c r="J22" s="32">
        <f>'[2]List2'!I4</f>
        <v>0.9</v>
      </c>
      <c r="K22" s="33">
        <f>'[2]List2'!N4</f>
        <v>5.1499999999999995</v>
      </c>
      <c r="L22" s="33">
        <f>'[2]List2'!S4</f>
        <v>5.6499999999999995</v>
      </c>
      <c r="M22" s="33">
        <f>'[2]List2'!T4</f>
        <v>0</v>
      </c>
      <c r="N22" s="34">
        <f>'[2]List2'!U4</f>
        <v>11.7</v>
      </c>
      <c r="O22" s="45">
        <f>'[2]List2'!V4</f>
        <v>22.875</v>
      </c>
    </row>
  </sheetData>
  <sheetProtection/>
  <mergeCells count="3">
    <mergeCell ref="C9:D9"/>
    <mergeCell ref="E9:I9"/>
    <mergeCell ref="J9:N9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.421875" style="0" customWidth="1"/>
    <col min="2" max="2" width="19.421875" style="0" customWidth="1"/>
    <col min="4" max="4" width="16.00390625" style="0" customWidth="1"/>
    <col min="5" max="5" width="7.57421875" style="0" customWidth="1"/>
    <col min="6" max="6" width="6.7109375" style="0" customWidth="1"/>
    <col min="7" max="7" width="7.00390625" style="0" customWidth="1"/>
    <col min="8" max="8" width="7.28125" style="0" customWidth="1"/>
    <col min="10" max="10" width="7.57421875" style="0" customWidth="1"/>
    <col min="11" max="11" width="7.28125" style="0" customWidth="1"/>
    <col min="12" max="12" width="7.140625" style="0" customWidth="1"/>
    <col min="13" max="13" width="7.421875" style="0" customWidth="1"/>
    <col min="14" max="14" width="8.140625" style="0" customWidth="1"/>
  </cols>
  <sheetData>
    <row r="1" ht="20.25">
      <c r="B1" s="2" t="s">
        <v>0</v>
      </c>
    </row>
    <row r="3" ht="26.25">
      <c r="B3" s="3" t="str">
        <f>'[3]List1'!B3</f>
        <v>TÁBORSKÝ  POHÁR</v>
      </c>
    </row>
    <row r="5" ht="15.75">
      <c r="B5" s="4" t="str">
        <f>'[3]List1'!B5</f>
        <v>4.června 2011</v>
      </c>
    </row>
    <row r="6" ht="15.75">
      <c r="B6" s="4"/>
    </row>
    <row r="7" ht="15.75">
      <c r="B7" s="5" t="str">
        <f>'[3]List1'!B7</f>
        <v>3. kategorie</v>
      </c>
    </row>
    <row r="8" ht="13.5" thickBot="1"/>
    <row r="9" spans="1:15" ht="13.5" thickBot="1">
      <c r="A9" s="6"/>
      <c r="B9" s="36" t="s">
        <v>1</v>
      </c>
      <c r="C9" s="56" t="s">
        <v>2</v>
      </c>
      <c r="D9" s="58"/>
      <c r="E9" s="62" t="str">
        <f>'[3]List1'!I9</f>
        <v>BN</v>
      </c>
      <c r="F9" s="62"/>
      <c r="G9" s="62"/>
      <c r="H9" s="62"/>
      <c r="I9" s="63"/>
      <c r="J9" s="59" t="str">
        <f>'[3]List1'!N9</f>
        <v>Libovolné náčiní</v>
      </c>
      <c r="K9" s="60"/>
      <c r="L9" s="60"/>
      <c r="M9" s="60"/>
      <c r="N9" s="64"/>
      <c r="O9" s="37" t="s">
        <v>8</v>
      </c>
    </row>
    <row r="10" spans="1:15" ht="13.5" thickBot="1">
      <c r="A10" s="7"/>
      <c r="B10" s="8"/>
      <c r="C10" s="8"/>
      <c r="D10" s="10"/>
      <c r="E10" s="11" t="s">
        <v>3</v>
      </c>
      <c r="F10" s="12" t="s">
        <v>4</v>
      </c>
      <c r="G10" s="12" t="s">
        <v>5</v>
      </c>
      <c r="H10" s="12" t="s">
        <v>6</v>
      </c>
      <c r="I10" s="13" t="s">
        <v>7</v>
      </c>
      <c r="J10" s="11" t="s">
        <v>3</v>
      </c>
      <c r="K10" s="12" t="s">
        <v>4</v>
      </c>
      <c r="L10" s="12" t="s">
        <v>5</v>
      </c>
      <c r="M10" s="12" t="s">
        <v>6</v>
      </c>
      <c r="N10" s="38" t="s">
        <v>7</v>
      </c>
      <c r="O10" s="39" t="s">
        <v>9</v>
      </c>
    </row>
    <row r="11" spans="1:15" ht="12.75">
      <c r="A11" s="14">
        <v>1</v>
      </c>
      <c r="B11" s="15" t="str">
        <f>'[3]List1'!B21</f>
        <v>Ladmanová Anna</v>
      </c>
      <c r="C11" s="15" t="str">
        <f>'[3]List1'!F21</f>
        <v>Bohemians Praha</v>
      </c>
      <c r="D11" s="17"/>
      <c r="E11" s="18">
        <f>'[3]List2'!I23</f>
        <v>1.425</v>
      </c>
      <c r="F11" s="19">
        <f>'[3]List2'!N23</f>
        <v>6.250000000000002</v>
      </c>
      <c r="G11" s="19">
        <f>'[3]List2'!S23</f>
        <v>7.3500000000000005</v>
      </c>
      <c r="H11" s="19">
        <f>'[3]List2'!T23</f>
        <v>0</v>
      </c>
      <c r="I11" s="40">
        <f>'[3]List2'!U23</f>
        <v>15.025000000000002</v>
      </c>
      <c r="J11" s="18">
        <f>'[3]List2'!I24</f>
        <v>2.325</v>
      </c>
      <c r="K11" s="19">
        <f>'[3]List2'!N24</f>
        <v>6.999999999999999</v>
      </c>
      <c r="L11" s="19">
        <f>'[3]List2'!S24</f>
        <v>6.800000000000001</v>
      </c>
      <c r="M11" s="19">
        <f>'[3]List2'!T24</f>
        <v>0</v>
      </c>
      <c r="N11" s="20">
        <f>'[3]List2'!U24</f>
        <v>16.125</v>
      </c>
      <c r="O11" s="25">
        <f>'[3]List2'!V24</f>
        <v>31.150000000000002</v>
      </c>
    </row>
    <row r="12" spans="1:15" ht="12.75">
      <c r="A12" s="22">
        <v>2</v>
      </c>
      <c r="B12" s="15" t="str">
        <f>'[3]List1'!B11</f>
        <v>Picková Žofie</v>
      </c>
      <c r="C12" s="15" t="str">
        <f>'[3]List1'!F11</f>
        <v>GSK Ústí n. Labem</v>
      </c>
      <c r="D12" s="24"/>
      <c r="E12" s="18">
        <f>'[3]List2'!I3</f>
        <v>1.025</v>
      </c>
      <c r="F12" s="19">
        <f>'[3]List2'!N3</f>
        <v>6.249999999999999</v>
      </c>
      <c r="G12" s="19">
        <f>'[3]List2'!S3</f>
        <v>7.15</v>
      </c>
      <c r="H12" s="19">
        <f>'[3]List2'!T3</f>
        <v>0</v>
      </c>
      <c r="I12" s="40">
        <f>'[3]List2'!U3</f>
        <v>14.424999999999999</v>
      </c>
      <c r="J12" s="18">
        <f>'[3]List2'!I4</f>
        <v>2.5999999999999996</v>
      </c>
      <c r="K12" s="19">
        <f>'[3]List2'!N4</f>
        <v>6.8500000000000005</v>
      </c>
      <c r="L12" s="19">
        <f>'[3]List2'!S4</f>
        <v>6.950000000000001</v>
      </c>
      <c r="M12" s="19">
        <f>'[3]List2'!T4</f>
        <v>0</v>
      </c>
      <c r="N12" s="20">
        <f>'[3]List2'!U4</f>
        <v>16.4</v>
      </c>
      <c r="O12" s="41">
        <f>'[3]List2'!V4</f>
        <v>30.824999999999996</v>
      </c>
    </row>
    <row r="13" spans="1:15" ht="12.75">
      <c r="A13" s="22">
        <v>3</v>
      </c>
      <c r="B13" s="15" t="str">
        <f>'[3]List1'!B24</f>
        <v>Hejduková Denisa</v>
      </c>
      <c r="C13" s="15" t="str">
        <f>'[3]List1'!F24</f>
        <v>SK Jihlava</v>
      </c>
      <c r="D13" s="27"/>
      <c r="E13" s="18">
        <f>'[3]List2'!I29</f>
        <v>0.825</v>
      </c>
      <c r="F13" s="19">
        <f>'[3]List2'!N29</f>
        <v>5.85</v>
      </c>
      <c r="G13" s="19">
        <f>'[3]List2'!S29</f>
        <v>6.65</v>
      </c>
      <c r="H13" s="19">
        <f>'[3]List2'!T29</f>
        <v>0</v>
      </c>
      <c r="I13" s="40">
        <f>'[3]List2'!U29</f>
        <v>13.325</v>
      </c>
      <c r="J13" s="18">
        <f>'[3]List2'!I30</f>
        <v>2.5</v>
      </c>
      <c r="K13" s="19">
        <f>'[3]List2'!N30</f>
        <v>6.800000000000002</v>
      </c>
      <c r="L13" s="19">
        <f>'[3]List2'!S30</f>
        <v>6.700000000000001</v>
      </c>
      <c r="M13" s="19">
        <f>'[3]List2'!T30</f>
        <v>0</v>
      </c>
      <c r="N13" s="20">
        <f>'[3]List2'!U30</f>
        <v>16</v>
      </c>
      <c r="O13" s="41">
        <f>'[3]List2'!V30</f>
        <v>29.325</v>
      </c>
    </row>
    <row r="14" spans="1:15" ht="12.75">
      <c r="A14" s="22">
        <v>4</v>
      </c>
      <c r="B14" s="15" t="str">
        <f>'[3]List1'!B23</f>
        <v>Buřičová Pavla</v>
      </c>
      <c r="C14" s="15" t="str">
        <f>'[3]List1'!F23</f>
        <v>GSK Tábor</v>
      </c>
      <c r="D14" s="24"/>
      <c r="E14" s="18">
        <f>'[3]List2'!I27</f>
        <v>0.9500000000000001</v>
      </c>
      <c r="F14" s="19">
        <f>'[3]List2'!N27</f>
        <v>6.199999999999999</v>
      </c>
      <c r="G14" s="19">
        <f>'[3]List2'!S27</f>
        <v>6.95</v>
      </c>
      <c r="H14" s="19">
        <f>'[3]List2'!T27</f>
        <v>0</v>
      </c>
      <c r="I14" s="40">
        <f>'[3]List2'!U27</f>
        <v>14.1</v>
      </c>
      <c r="J14" s="18">
        <f>'[3]List2'!I28</f>
        <v>2.05</v>
      </c>
      <c r="K14" s="19">
        <f>'[3]List2'!N28</f>
        <v>6.4</v>
      </c>
      <c r="L14" s="19">
        <f>'[3]List2'!S28</f>
        <v>6.65</v>
      </c>
      <c r="M14" s="19">
        <f>'[3]List2'!T28</f>
        <v>0</v>
      </c>
      <c r="N14" s="20">
        <f>'[3]List2'!U28</f>
        <v>15.1</v>
      </c>
      <c r="O14" s="41">
        <f>'[3]List2'!V28</f>
        <v>29.2</v>
      </c>
    </row>
    <row r="15" spans="1:15" ht="12.75">
      <c r="A15" s="22">
        <v>5</v>
      </c>
      <c r="B15" s="15" t="str">
        <f>'[3]List1'!B12</f>
        <v>Minková Barbora</v>
      </c>
      <c r="C15" s="15" t="str">
        <f>'[3]List1'!F12</f>
        <v>Bohemians Praha</v>
      </c>
      <c r="D15" s="27"/>
      <c r="E15" s="18">
        <f>'[3]List2'!I5</f>
        <v>0.925</v>
      </c>
      <c r="F15" s="19">
        <f>'[3]List2'!N5</f>
        <v>6.000000000000001</v>
      </c>
      <c r="G15" s="19">
        <f>'[3]List2'!S5</f>
        <v>6.9</v>
      </c>
      <c r="H15" s="19">
        <f>'[3]List2'!T5</f>
        <v>0</v>
      </c>
      <c r="I15" s="40">
        <f>'[3]List2'!U5</f>
        <v>13.825000000000001</v>
      </c>
      <c r="J15" s="18">
        <f>'[3]List2'!I6</f>
        <v>2.125</v>
      </c>
      <c r="K15" s="19">
        <f>'[3]List2'!N6</f>
        <v>6.349999999999999</v>
      </c>
      <c r="L15" s="19">
        <f>'[3]List2'!S6</f>
        <v>6.300000000000002</v>
      </c>
      <c r="M15" s="19">
        <f>'[3]List2'!T6</f>
        <v>0</v>
      </c>
      <c r="N15" s="20">
        <f>'[3]List2'!U6</f>
        <v>14.774999999999999</v>
      </c>
      <c r="O15" s="41">
        <f>'[3]List2'!V6</f>
        <v>28.6</v>
      </c>
    </row>
    <row r="16" spans="1:15" ht="12.75">
      <c r="A16" s="22">
        <v>6</v>
      </c>
      <c r="B16" s="15" t="str">
        <f>'[3]List1'!B17</f>
        <v>Vostatková Karolína</v>
      </c>
      <c r="C16" s="15" t="str">
        <f>'[3]List1'!F17</f>
        <v>SC 80 Chomutov</v>
      </c>
      <c r="D16" s="24"/>
      <c r="E16" s="18">
        <f>'[3]List2'!I15</f>
        <v>1.125</v>
      </c>
      <c r="F16" s="19">
        <f>'[3]List2'!N15</f>
        <v>6.199999999999999</v>
      </c>
      <c r="G16" s="19">
        <f>'[3]List2'!S15</f>
        <v>6.500000000000001</v>
      </c>
      <c r="H16" s="19">
        <f>'[3]List2'!T15</f>
        <v>0</v>
      </c>
      <c r="I16" s="40">
        <f>'[3]List2'!U15</f>
        <v>13.825</v>
      </c>
      <c r="J16" s="18">
        <f>'[3]List2'!I16</f>
        <v>1.6749999999999998</v>
      </c>
      <c r="K16" s="19">
        <f>'[3]List2'!N16</f>
        <v>6.25</v>
      </c>
      <c r="L16" s="19">
        <f>'[3]List2'!S16</f>
        <v>6.65</v>
      </c>
      <c r="M16" s="19">
        <f>'[3]List2'!T16</f>
        <v>0</v>
      </c>
      <c r="N16" s="20">
        <f>'[3]List2'!U16</f>
        <v>14.575</v>
      </c>
      <c r="O16" s="41">
        <f>'[3]List2'!V16</f>
        <v>28.4</v>
      </c>
    </row>
    <row r="17" spans="1:15" ht="12.75">
      <c r="A17" s="22">
        <v>7</v>
      </c>
      <c r="B17" s="15" t="str">
        <f>'[3]List1'!B20</f>
        <v>Kučerová Johanka</v>
      </c>
      <c r="C17" s="15" t="str">
        <f>'[3]List1'!F20</f>
        <v>TJ Spartak Přerov</v>
      </c>
      <c r="D17" s="27"/>
      <c r="E17" s="18">
        <f>'[3]List2'!I21</f>
        <v>0.75</v>
      </c>
      <c r="F17" s="19">
        <f>'[3]List2'!N21</f>
        <v>5.6499999999999995</v>
      </c>
      <c r="G17" s="19">
        <f>'[3]List2'!S21</f>
        <v>6.950000000000002</v>
      </c>
      <c r="H17" s="19">
        <f>'[3]List2'!T21</f>
        <v>0</v>
      </c>
      <c r="I17" s="40">
        <f>'[3]List2'!U21</f>
        <v>13.350000000000001</v>
      </c>
      <c r="J17" s="18">
        <f>'[3]List2'!I22</f>
        <v>2.05</v>
      </c>
      <c r="K17" s="19">
        <f>'[3]List2'!N22</f>
        <v>6.2</v>
      </c>
      <c r="L17" s="19">
        <f>'[3]List2'!S22</f>
        <v>6.1000000000000005</v>
      </c>
      <c r="M17" s="19">
        <f>'[3]List2'!T22</f>
        <v>0</v>
      </c>
      <c r="N17" s="20">
        <f>'[3]List2'!U22</f>
        <v>14.350000000000001</v>
      </c>
      <c r="O17" s="41">
        <f>'[3]List2'!V22</f>
        <v>27.700000000000003</v>
      </c>
    </row>
    <row r="18" spans="1:15" s="1" customFormat="1" ht="12.75">
      <c r="A18" s="22">
        <v>8</v>
      </c>
      <c r="B18" s="15" t="str">
        <f>'[3]List1'!B14</f>
        <v>Tamchynová Klára</v>
      </c>
      <c r="C18" s="15" t="str">
        <f>'[3]List1'!F14</f>
        <v>TJ Slavia Karlovy Vary</v>
      </c>
      <c r="D18" s="24"/>
      <c r="E18" s="18">
        <f>'[3]List2'!I9</f>
        <v>0.95</v>
      </c>
      <c r="F18" s="19">
        <f>'[3]List2'!N9</f>
        <v>5.900000000000002</v>
      </c>
      <c r="G18" s="19">
        <f>'[3]List2'!S9</f>
        <v>6.700000000000001</v>
      </c>
      <c r="H18" s="19">
        <f>'[3]List2'!T9</f>
        <v>0</v>
      </c>
      <c r="I18" s="40">
        <f>'[3]List2'!U9</f>
        <v>13.550000000000004</v>
      </c>
      <c r="J18" s="18">
        <f>'[3]List2'!I10</f>
        <v>1.625</v>
      </c>
      <c r="K18" s="19">
        <f>'[3]List2'!N10</f>
        <v>6.299999999999999</v>
      </c>
      <c r="L18" s="19">
        <f>'[3]List2'!S10</f>
        <v>6.199999999999999</v>
      </c>
      <c r="M18" s="19">
        <f>'[3]List2'!T10</f>
        <v>0</v>
      </c>
      <c r="N18" s="20">
        <f>'[3]List2'!U10</f>
        <v>14.124999999999998</v>
      </c>
      <c r="O18" s="41">
        <f>'[3]List2'!V10</f>
        <v>27.675000000000004</v>
      </c>
    </row>
    <row r="19" spans="1:15" ht="12.75">
      <c r="A19" s="22">
        <v>9</v>
      </c>
      <c r="B19" s="15" t="str">
        <f>'[3]List1'!B16</f>
        <v>Ďurkechová Nina</v>
      </c>
      <c r="C19" s="15" t="str">
        <f>'[3]List1'!F16</f>
        <v>SK Triumf Praha</v>
      </c>
      <c r="D19" s="27"/>
      <c r="E19" s="18">
        <f>'[3]List2'!I13</f>
        <v>1.225</v>
      </c>
      <c r="F19" s="19">
        <f>'[3]List2'!N13</f>
        <v>5.25</v>
      </c>
      <c r="G19" s="19">
        <f>'[3]List2'!S13</f>
        <v>6.450000000000001</v>
      </c>
      <c r="H19" s="19">
        <f>'[3]List2'!T13</f>
        <v>0</v>
      </c>
      <c r="I19" s="40">
        <f>'[3]List2'!U13</f>
        <v>12.925</v>
      </c>
      <c r="J19" s="18">
        <f>'[3]List2'!I14</f>
        <v>1.775</v>
      </c>
      <c r="K19" s="19">
        <f>'[3]List2'!N14</f>
        <v>6.450000000000001</v>
      </c>
      <c r="L19" s="19">
        <f>'[3]List2'!S14</f>
        <v>6.45</v>
      </c>
      <c r="M19" s="19">
        <f>'[3]List2'!T14</f>
        <v>0</v>
      </c>
      <c r="N19" s="20">
        <f>'[3]List2'!U14</f>
        <v>14.675</v>
      </c>
      <c r="O19" s="41">
        <f>'[3]List2'!V14</f>
        <v>27.6</v>
      </c>
    </row>
    <row r="20" spans="1:15" ht="12.75">
      <c r="A20" s="22">
        <v>10</v>
      </c>
      <c r="B20" s="15" t="str">
        <f>'[3]List1'!B18</f>
        <v>Syslová Karolína</v>
      </c>
      <c r="C20" s="15" t="str">
        <f>'[3]List1'!F18</f>
        <v>Jablonec n. N. Sportcentrum</v>
      </c>
      <c r="D20" s="24"/>
      <c r="E20" s="18">
        <f>'[3]List2'!I17</f>
        <v>0.825</v>
      </c>
      <c r="F20" s="19">
        <f>'[3]List2'!N17</f>
        <v>5.5500000000000025</v>
      </c>
      <c r="G20" s="19">
        <f>'[3]List2'!S17</f>
        <v>6</v>
      </c>
      <c r="H20" s="19">
        <f>'[3]List2'!T17</f>
        <v>0</v>
      </c>
      <c r="I20" s="40">
        <f>'[3]List2'!U17</f>
        <v>12.375000000000004</v>
      </c>
      <c r="J20" s="18">
        <f>'[3]List2'!I18</f>
        <v>1.975</v>
      </c>
      <c r="K20" s="19">
        <f>'[3]List2'!N18</f>
        <v>6.25</v>
      </c>
      <c r="L20" s="19">
        <f>'[3]List2'!S18</f>
        <v>6.499999999999998</v>
      </c>
      <c r="M20" s="19">
        <f>'[3]List2'!T18</f>
        <v>0</v>
      </c>
      <c r="N20" s="20">
        <f>'[3]List2'!U18</f>
        <v>14.724999999999998</v>
      </c>
      <c r="O20" s="41">
        <f>'[3]List2'!V18</f>
        <v>27.1</v>
      </c>
    </row>
    <row r="21" spans="1:15" ht="12.75">
      <c r="A21" s="22">
        <v>11</v>
      </c>
      <c r="B21" s="15" t="str">
        <f>'[3]List1'!B15</f>
        <v>Schulzová Veronika</v>
      </c>
      <c r="C21" s="15" t="str">
        <f>'[3]List1'!F15</f>
        <v>TJ Slavoj Plzeň</v>
      </c>
      <c r="D21" s="27"/>
      <c r="E21" s="18">
        <f>'[3]List2'!I11</f>
        <v>0.675</v>
      </c>
      <c r="F21" s="19">
        <f>'[3]List2'!N11</f>
        <v>5.200000000000001</v>
      </c>
      <c r="G21" s="19">
        <f>'[3]List2'!S11</f>
        <v>5.8</v>
      </c>
      <c r="H21" s="19">
        <f>'[3]List2'!T11</f>
        <v>0</v>
      </c>
      <c r="I21" s="40">
        <f>'[3]List2'!U11</f>
        <v>11.675</v>
      </c>
      <c r="J21" s="18">
        <f>'[3]List2'!I12</f>
        <v>1.15</v>
      </c>
      <c r="K21" s="19">
        <f>'[3]List2'!N12</f>
        <v>6.15</v>
      </c>
      <c r="L21" s="19">
        <f>'[3]List2'!S12</f>
        <v>6.000000000000001</v>
      </c>
      <c r="M21" s="19">
        <f>'[3]List2'!T12</f>
        <v>0</v>
      </c>
      <c r="N21" s="20">
        <f>'[3]List2'!U12</f>
        <v>13.3</v>
      </c>
      <c r="O21" s="41">
        <f>'[3]List2'!V12</f>
        <v>24.975</v>
      </c>
    </row>
    <row r="22" spans="1:15" ht="13.5" thickBot="1">
      <c r="A22" s="28">
        <v>12</v>
      </c>
      <c r="B22" s="29" t="str">
        <f>'[3]List1'!B25</f>
        <v>Ležáková Adéla</v>
      </c>
      <c r="C22" s="29" t="str">
        <f>'[3]List1'!F25</f>
        <v>GSK Tábor</v>
      </c>
      <c r="D22" s="43"/>
      <c r="E22" s="32">
        <f>'[3]List2'!I31</f>
        <v>0.25</v>
      </c>
      <c r="F22" s="33">
        <f>'[3]List2'!N31</f>
        <v>5.9</v>
      </c>
      <c r="G22" s="33">
        <f>'[3]List2'!S31</f>
        <v>5.35</v>
      </c>
      <c r="H22" s="33">
        <f>'[3]List2'!T31</f>
        <v>0</v>
      </c>
      <c r="I22" s="44">
        <f>'[3]List2'!U31</f>
        <v>11.5</v>
      </c>
      <c r="J22" s="32">
        <f>'[3]List2'!I32</f>
        <v>0.625</v>
      </c>
      <c r="K22" s="33">
        <f>'[3]List2'!N32</f>
        <v>5.6</v>
      </c>
      <c r="L22" s="33">
        <f>'[3]List2'!S32</f>
        <v>5.200000000000001</v>
      </c>
      <c r="M22" s="33">
        <f>'[3]List2'!T32</f>
        <v>0.2</v>
      </c>
      <c r="N22" s="34">
        <f>'[3]List2'!U32</f>
        <v>11.225000000000001</v>
      </c>
      <c r="O22" s="45">
        <f>'[3]List2'!V32</f>
        <v>22.725</v>
      </c>
    </row>
  </sheetData>
  <sheetProtection/>
  <mergeCells count="3">
    <mergeCell ref="C9:D9"/>
    <mergeCell ref="E9:I9"/>
    <mergeCell ref="J9:N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9" sqref="A9:A10"/>
    </sheetView>
  </sheetViews>
  <sheetFormatPr defaultColWidth="9.140625" defaultRowHeight="12.75"/>
  <cols>
    <col min="1" max="1" width="4.140625" style="0" customWidth="1"/>
    <col min="2" max="2" width="19.140625" style="0" customWidth="1"/>
    <col min="5" max="5" width="6.7109375" style="0" customWidth="1"/>
    <col min="6" max="6" width="7.8515625" style="0" customWidth="1"/>
    <col min="7" max="7" width="7.00390625" style="0" customWidth="1"/>
    <col min="8" max="8" width="7.28125" style="0" customWidth="1"/>
    <col min="9" max="9" width="7.421875" style="0" customWidth="1"/>
    <col min="10" max="10" width="7.7109375" style="0" customWidth="1"/>
    <col min="11" max="12" width="7.421875" style="0" customWidth="1"/>
    <col min="13" max="14" width="7.57421875" style="0" customWidth="1"/>
    <col min="15" max="15" width="7.421875" style="0" customWidth="1"/>
  </cols>
  <sheetData>
    <row r="1" ht="20.25">
      <c r="B1" s="2" t="s">
        <v>0</v>
      </c>
    </row>
    <row r="3" ht="26.25">
      <c r="B3" s="3" t="str">
        <f>'[4]List1'!B3</f>
        <v>TÁBORSKÝ  POHÁR</v>
      </c>
    </row>
    <row r="5" ht="15.75">
      <c r="B5" s="4" t="str">
        <f>'[4]List1'!B5</f>
        <v>4.června 2011</v>
      </c>
    </row>
    <row r="6" ht="15.75">
      <c r="B6" s="4"/>
    </row>
    <row r="7" ht="15.75">
      <c r="B7" s="5" t="str">
        <f>'[4]List1'!B7</f>
        <v>4. kategorie</v>
      </c>
    </row>
    <row r="8" ht="13.5" thickBot="1"/>
    <row r="9" spans="1:16" ht="13.5" thickBot="1">
      <c r="A9" s="6"/>
      <c r="B9" s="36" t="s">
        <v>1</v>
      </c>
      <c r="C9" s="56" t="s">
        <v>2</v>
      </c>
      <c r="D9" s="57"/>
      <c r="E9" s="58"/>
      <c r="F9" s="65" t="str">
        <f>'[4]List1'!I9</f>
        <v>BN</v>
      </c>
      <c r="G9" s="62"/>
      <c r="H9" s="62"/>
      <c r="I9" s="62"/>
      <c r="J9" s="63"/>
      <c r="K9" s="59" t="str">
        <f>'[4]List1'!N9</f>
        <v>Libovolné náčiní</v>
      </c>
      <c r="L9" s="60"/>
      <c r="M9" s="60"/>
      <c r="N9" s="60"/>
      <c r="O9" s="64"/>
      <c r="P9" s="37" t="s">
        <v>8</v>
      </c>
    </row>
    <row r="10" spans="1:16" ht="13.5" thickBot="1">
      <c r="A10" s="7"/>
      <c r="B10" s="8"/>
      <c r="C10" s="8"/>
      <c r="D10" s="9"/>
      <c r="E10" s="10"/>
      <c r="F10" s="11" t="s">
        <v>3</v>
      </c>
      <c r="G10" s="12" t="s">
        <v>4</v>
      </c>
      <c r="H10" s="12" t="s">
        <v>5</v>
      </c>
      <c r="I10" s="12" t="s">
        <v>6</v>
      </c>
      <c r="J10" s="13" t="s">
        <v>7</v>
      </c>
      <c r="K10" s="11" t="s">
        <v>3</v>
      </c>
      <c r="L10" s="12" t="s">
        <v>4</v>
      </c>
      <c r="M10" s="12" t="s">
        <v>5</v>
      </c>
      <c r="N10" s="12" t="s">
        <v>6</v>
      </c>
      <c r="O10" s="38" t="s">
        <v>7</v>
      </c>
      <c r="P10" s="39" t="s">
        <v>9</v>
      </c>
    </row>
    <row r="11" spans="1:16" ht="12.75">
      <c r="A11" s="14">
        <v>1</v>
      </c>
      <c r="B11" s="15" t="str">
        <f>'[4]List1'!B19</f>
        <v>Křížová Natálie</v>
      </c>
      <c r="C11" s="15" t="str">
        <f>'[4]List1'!F19</f>
        <v>RG Proactive Milevsko</v>
      </c>
      <c r="D11" s="16"/>
      <c r="E11" s="17"/>
      <c r="F11" s="18">
        <f>'[4]List2'!I19</f>
        <v>1.75</v>
      </c>
      <c r="G11" s="19">
        <f>'[4]List2'!N19</f>
        <v>6.55</v>
      </c>
      <c r="H11" s="19">
        <f>'[4]List2'!S19</f>
        <v>7.5</v>
      </c>
      <c r="I11" s="19">
        <f>'[4]List2'!T19</f>
        <v>0</v>
      </c>
      <c r="J11" s="40">
        <f>'[4]List2'!U19</f>
        <v>15.8</v>
      </c>
      <c r="K11" s="18">
        <f>'[4]List2'!I20</f>
        <v>3.05</v>
      </c>
      <c r="L11" s="19">
        <f>'[4]List2'!N20</f>
        <v>7.150000000000002</v>
      </c>
      <c r="M11" s="19">
        <f>'[4]List2'!S20</f>
        <v>7.249999999999999</v>
      </c>
      <c r="N11" s="19">
        <f>'[4]List2'!T20</f>
        <v>0</v>
      </c>
      <c r="O11" s="20">
        <f>'[4]List2'!U20</f>
        <v>17.450000000000003</v>
      </c>
      <c r="P11" s="25">
        <f>'[4]List2'!V20</f>
        <v>33.25</v>
      </c>
    </row>
    <row r="12" spans="1:16" ht="12.75">
      <c r="A12" s="22">
        <v>2</v>
      </c>
      <c r="B12" s="15" t="str">
        <f>'[4]List1'!B21</f>
        <v>Kučerová Natálie</v>
      </c>
      <c r="C12" s="15" t="str">
        <f>'[4]List1'!F21</f>
        <v>GSK Tábor</v>
      </c>
      <c r="D12" s="23"/>
      <c r="E12" s="24"/>
      <c r="F12" s="18">
        <f>'[4]List2'!I23</f>
        <v>0.875</v>
      </c>
      <c r="G12" s="19">
        <f>'[4]List2'!N23</f>
        <v>6.950000000000001</v>
      </c>
      <c r="H12" s="19">
        <f>'[4]List2'!S23</f>
        <v>7.1</v>
      </c>
      <c r="I12" s="19">
        <f>'[4]List2'!T23</f>
        <v>0</v>
      </c>
      <c r="J12" s="40">
        <f>'[4]List2'!U23</f>
        <v>14.925</v>
      </c>
      <c r="K12" s="18">
        <f>'[4]List2'!I24</f>
        <v>2.475</v>
      </c>
      <c r="L12" s="19">
        <f>'[4]List2'!N24</f>
        <v>6.499999999999999</v>
      </c>
      <c r="M12" s="19">
        <f>'[4]List2'!S24</f>
        <v>6.350000000000001</v>
      </c>
      <c r="N12" s="19">
        <f>'[4]List2'!T24</f>
        <v>0</v>
      </c>
      <c r="O12" s="20">
        <f>'[4]List2'!U24</f>
        <v>15.325000000000001</v>
      </c>
      <c r="P12" s="41">
        <f>'[4]List2'!V24</f>
        <v>30.25</v>
      </c>
    </row>
    <row r="13" spans="1:16" ht="12.75">
      <c r="A13" s="22">
        <v>3</v>
      </c>
      <c r="B13" s="15" t="str">
        <f>'[4]List1'!B23</f>
        <v>Uvírová Magdaléna</v>
      </c>
      <c r="C13" s="15" t="str">
        <f>'[4]List1'!F23</f>
        <v>TJ Spartak Přerov</v>
      </c>
      <c r="D13" s="26"/>
      <c r="E13" s="27"/>
      <c r="F13" s="18">
        <f>'[4]List2'!I27</f>
        <v>0.9750000000000001</v>
      </c>
      <c r="G13" s="19">
        <f>'[4]List2'!N27</f>
        <v>6.3999999999999995</v>
      </c>
      <c r="H13" s="19">
        <f>'[4]List2'!S27</f>
        <v>7.05</v>
      </c>
      <c r="I13" s="19">
        <f>'[4]List2'!T27</f>
        <v>0</v>
      </c>
      <c r="J13" s="40">
        <f>'[4]List2'!U27</f>
        <v>14.425</v>
      </c>
      <c r="K13" s="18">
        <f>'[4]List2'!I28</f>
        <v>2.475</v>
      </c>
      <c r="L13" s="19">
        <f>'[4]List2'!N28</f>
        <v>6.25</v>
      </c>
      <c r="M13" s="19">
        <f>'[4]List2'!S28</f>
        <v>6.3</v>
      </c>
      <c r="N13" s="19">
        <f>'[4]List2'!T28</f>
        <v>0</v>
      </c>
      <c r="O13" s="20">
        <f>'[4]List2'!U28</f>
        <v>15.024999999999999</v>
      </c>
      <c r="P13" s="41">
        <f>'[4]List2'!V28</f>
        <v>29.45</v>
      </c>
    </row>
    <row r="14" spans="1:16" ht="12.75">
      <c r="A14" s="22">
        <v>4</v>
      </c>
      <c r="B14" s="15" t="str">
        <f>'[4]List1'!B18</f>
        <v>Toušová Lucie</v>
      </c>
      <c r="C14" s="15" t="str">
        <f>'[4]List1'!F18</f>
        <v>GSK Ústí n. Labem</v>
      </c>
      <c r="D14" s="23"/>
      <c r="E14" s="24"/>
      <c r="F14" s="18">
        <f>'[4]List2'!I17</f>
        <v>1.0750000000000002</v>
      </c>
      <c r="G14" s="19">
        <f>'[4]List2'!N17</f>
        <v>6.000000000000002</v>
      </c>
      <c r="H14" s="19">
        <f>'[4]List2'!S17</f>
        <v>6.699999999999999</v>
      </c>
      <c r="I14" s="19">
        <f>'[4]List2'!T17</f>
        <v>0</v>
      </c>
      <c r="J14" s="40">
        <f>'[4]List2'!U17</f>
        <v>13.775000000000002</v>
      </c>
      <c r="K14" s="18">
        <f>'[4]List2'!I18</f>
        <v>1.925</v>
      </c>
      <c r="L14" s="19">
        <f>'[4]List2'!N18</f>
        <v>6.449999999999998</v>
      </c>
      <c r="M14" s="19">
        <f>'[4]List2'!S18</f>
        <v>6.199999999999999</v>
      </c>
      <c r="N14" s="19">
        <f>'[4]List2'!T18</f>
        <v>0</v>
      </c>
      <c r="O14" s="20">
        <f>'[4]List2'!U18</f>
        <v>14.574999999999998</v>
      </c>
      <c r="P14" s="41">
        <f>'[4]List2'!V18</f>
        <v>28.35</v>
      </c>
    </row>
    <row r="15" spans="1:16" ht="12.75">
      <c r="A15" s="22">
        <v>5</v>
      </c>
      <c r="B15" s="15" t="str">
        <f>'[4]List1'!B17</f>
        <v>Králová Eliška</v>
      </c>
      <c r="C15" s="15" t="str">
        <f>'[4]List1'!F17</f>
        <v>Slavia SK Rapid Plzeň</v>
      </c>
      <c r="D15" s="26"/>
      <c r="E15" s="27"/>
      <c r="F15" s="18">
        <f>'[4]List2'!I15</f>
        <v>1.3250000000000002</v>
      </c>
      <c r="G15" s="19">
        <f>'[4]List2'!N15</f>
        <v>6.699999999999999</v>
      </c>
      <c r="H15" s="19">
        <f>'[4]List2'!S15</f>
        <v>6.999999999999999</v>
      </c>
      <c r="I15" s="19">
        <f>'[4]List2'!T15</f>
        <v>0</v>
      </c>
      <c r="J15" s="40">
        <f>'[4]List2'!U15</f>
        <v>15.024999999999999</v>
      </c>
      <c r="K15" s="18">
        <f>'[4]List2'!I16</f>
        <v>2.05</v>
      </c>
      <c r="L15" s="19">
        <f>'[4]List2'!N16</f>
        <v>5.750000000000001</v>
      </c>
      <c r="M15" s="19">
        <f>'[4]List2'!S16</f>
        <v>5.550000000000001</v>
      </c>
      <c r="N15" s="19">
        <f>'[4]List2'!T16</f>
        <v>0.2</v>
      </c>
      <c r="O15" s="20">
        <f>'[4]List2'!U16</f>
        <v>13.150000000000002</v>
      </c>
      <c r="P15" s="41">
        <f>'[4]List2'!V16</f>
        <v>28.175</v>
      </c>
    </row>
    <row r="16" spans="1:16" ht="12.75">
      <c r="A16" s="22">
        <v>6</v>
      </c>
      <c r="B16" s="15" t="str">
        <f>'[4]List1'!B22</f>
        <v>Vodičková Milena</v>
      </c>
      <c r="C16" s="15" t="str">
        <f>'[4]List1'!F22</f>
        <v>TJ Sokol Hodkovičky Praha</v>
      </c>
      <c r="D16" s="23"/>
      <c r="E16" s="24"/>
      <c r="F16" s="18">
        <f>'[4]List2'!I25</f>
        <v>1.05</v>
      </c>
      <c r="G16" s="19">
        <f>'[4]List2'!N25</f>
        <v>5.8999999999999995</v>
      </c>
      <c r="H16" s="19">
        <f>'[4]List2'!S25</f>
        <v>6.300000000000001</v>
      </c>
      <c r="I16" s="19">
        <f>'[4]List2'!T25</f>
        <v>0</v>
      </c>
      <c r="J16" s="40">
        <f>'[4]List2'!U25</f>
        <v>13.25</v>
      </c>
      <c r="K16" s="18">
        <f>'[4]List2'!I26</f>
        <v>1.975</v>
      </c>
      <c r="L16" s="19">
        <f>'[4]List2'!N26</f>
        <v>6.35</v>
      </c>
      <c r="M16" s="19">
        <f>'[4]List2'!S26</f>
        <v>6.6</v>
      </c>
      <c r="N16" s="19">
        <f>'[4]List2'!T26</f>
        <v>0</v>
      </c>
      <c r="O16" s="20">
        <f>'[4]List2'!U26</f>
        <v>14.924999999999999</v>
      </c>
      <c r="P16" s="41">
        <f>'[4]List2'!V26</f>
        <v>28.174999999999997</v>
      </c>
    </row>
    <row r="17" spans="1:16" ht="12.75">
      <c r="A17" s="22">
        <v>7</v>
      </c>
      <c r="B17" s="15" t="str">
        <f>'[4]List1'!B14</f>
        <v>Moravcová Barbora</v>
      </c>
      <c r="C17" s="15" t="str">
        <f>'[4]List1'!F14</f>
        <v>Jablonec n. N. Sportcentrum</v>
      </c>
      <c r="D17" s="26"/>
      <c r="E17" s="27"/>
      <c r="F17" s="18">
        <f>'[4]List2'!I9</f>
        <v>0.75</v>
      </c>
      <c r="G17" s="19">
        <f>'[4]List2'!N9</f>
        <v>5.9</v>
      </c>
      <c r="H17" s="19">
        <f>'[4]List2'!S9</f>
        <v>6.9</v>
      </c>
      <c r="I17" s="19">
        <f>'[4]List2'!T9</f>
        <v>0</v>
      </c>
      <c r="J17" s="40">
        <f>'[4]List2'!U9</f>
        <v>13.55</v>
      </c>
      <c r="K17" s="18">
        <f>'[4]List2'!I10</f>
        <v>2.025</v>
      </c>
      <c r="L17" s="19">
        <f>'[4]List2'!N10</f>
        <v>6.2</v>
      </c>
      <c r="M17" s="19">
        <f>'[4]List2'!S10</f>
        <v>6.100000000000002</v>
      </c>
      <c r="N17" s="19">
        <f>'[4]List2'!T10</f>
        <v>0</v>
      </c>
      <c r="O17" s="20">
        <f>'[4]List2'!U10</f>
        <v>14.325000000000003</v>
      </c>
      <c r="P17" s="41">
        <f>'[4]List2'!V10</f>
        <v>27.875000000000004</v>
      </c>
    </row>
    <row r="18" spans="1:16" ht="12.75">
      <c r="A18" s="22">
        <v>8</v>
      </c>
      <c r="B18" s="15" t="str">
        <f>'[4]List1'!B12</f>
        <v>Smítková Karolína</v>
      </c>
      <c r="C18" s="15" t="str">
        <f>'[4]List1'!F12</f>
        <v>SC 80 Chomutov</v>
      </c>
      <c r="D18" s="23"/>
      <c r="E18" s="24"/>
      <c r="F18" s="18">
        <f>'[4]List2'!I5</f>
        <v>0.825</v>
      </c>
      <c r="G18" s="19">
        <f>'[4]List2'!N5</f>
        <v>5.85</v>
      </c>
      <c r="H18" s="19">
        <f>'[4]List2'!S5</f>
        <v>6.200000000000001</v>
      </c>
      <c r="I18" s="19">
        <f>'[4]List2'!T5</f>
        <v>0</v>
      </c>
      <c r="J18" s="40">
        <f>'[4]List2'!U5</f>
        <v>12.875</v>
      </c>
      <c r="K18" s="18">
        <f>'[4]List2'!I6</f>
        <v>1.95</v>
      </c>
      <c r="L18" s="19">
        <f>'[4]List2'!N6</f>
        <v>6.200000000000001</v>
      </c>
      <c r="M18" s="19">
        <f>'[4]List2'!S6</f>
        <v>6.1</v>
      </c>
      <c r="N18" s="19">
        <f>'[4]List2'!T6</f>
        <v>0</v>
      </c>
      <c r="O18" s="20">
        <f>'[4]List2'!U6</f>
        <v>14.25</v>
      </c>
      <c r="P18" s="41">
        <f>'[4]List2'!V6</f>
        <v>27.125</v>
      </c>
    </row>
    <row r="19" spans="1:16" ht="12.75">
      <c r="A19" s="22">
        <v>9</v>
      </c>
      <c r="B19" s="15" t="str">
        <f>'[4]List1'!B13</f>
        <v>Přibylová Natálie</v>
      </c>
      <c r="C19" s="15" t="str">
        <f>'[4]List1'!F13</f>
        <v>TJ Sokol Milevsko</v>
      </c>
      <c r="D19" s="26"/>
      <c r="E19" s="27"/>
      <c r="F19" s="18">
        <f>'[4]List2'!I7</f>
        <v>0.775</v>
      </c>
      <c r="G19" s="19">
        <f>'[4]List2'!N7</f>
        <v>5.6</v>
      </c>
      <c r="H19" s="19">
        <f>'[4]List2'!S7</f>
        <v>6.599999999999997</v>
      </c>
      <c r="I19" s="19">
        <f>'[4]List2'!T7</f>
        <v>0</v>
      </c>
      <c r="J19" s="40">
        <f>'[4]List2'!U7</f>
        <v>12.974999999999998</v>
      </c>
      <c r="K19" s="18">
        <f>'[4]List2'!I8</f>
        <v>1.3</v>
      </c>
      <c r="L19" s="19">
        <f>'[4]List2'!N8</f>
        <v>6.249999999999999</v>
      </c>
      <c r="M19" s="19">
        <f>'[4]List2'!S8</f>
        <v>6.250000000000001</v>
      </c>
      <c r="N19" s="19">
        <f>'[4]List2'!T8</f>
        <v>0</v>
      </c>
      <c r="O19" s="20">
        <f>'[4]List2'!U8</f>
        <v>13.8</v>
      </c>
      <c r="P19" s="41">
        <f>'[4]List2'!V8</f>
        <v>26.775</v>
      </c>
    </row>
    <row r="20" spans="1:16" ht="12.75">
      <c r="A20" s="22">
        <v>10</v>
      </c>
      <c r="B20" s="15" t="str">
        <f>'[4]List1'!B15</f>
        <v>Krausová Kristýna</v>
      </c>
      <c r="C20" s="15" t="str">
        <f>'[4]List1'!F15</f>
        <v>GSK Tábor</v>
      </c>
      <c r="D20" s="23"/>
      <c r="E20" s="24"/>
      <c r="F20" s="18">
        <f>'[4]List2'!I11</f>
        <v>0.625</v>
      </c>
      <c r="G20" s="19">
        <f>'[4]List2'!N11</f>
        <v>6.1000000000000005</v>
      </c>
      <c r="H20" s="19">
        <f>'[4]List2'!S11</f>
        <v>6.45</v>
      </c>
      <c r="I20" s="19">
        <f>'[4]List2'!T11</f>
        <v>0</v>
      </c>
      <c r="J20" s="40">
        <f>'[4]List2'!U11</f>
        <v>13.175</v>
      </c>
      <c r="K20" s="18">
        <f>'[4]List2'!I12</f>
        <v>1.65</v>
      </c>
      <c r="L20" s="19">
        <f>'[4]List2'!N12</f>
        <v>6.050000000000001</v>
      </c>
      <c r="M20" s="19">
        <f>'[4]List2'!S12</f>
        <v>5.799999999999999</v>
      </c>
      <c r="N20" s="19">
        <f>'[4]List2'!T12</f>
        <v>0</v>
      </c>
      <c r="O20" s="20">
        <f>'[4]List2'!U12</f>
        <v>13.5</v>
      </c>
      <c r="P20" s="41">
        <f>'[4]List2'!V12</f>
        <v>26.675</v>
      </c>
    </row>
    <row r="21" spans="1:16" ht="13.5" thickBot="1">
      <c r="A21" s="28">
        <v>11</v>
      </c>
      <c r="B21" s="29" t="str">
        <f>'[4]List1'!B16</f>
        <v>Malinová Lenka</v>
      </c>
      <c r="C21" s="29" t="str">
        <f>'[4]List1'!F16</f>
        <v>TJ Slavoj Plzeň</v>
      </c>
      <c r="D21" s="30"/>
      <c r="E21" s="31"/>
      <c r="F21" s="32">
        <f>'[4]List2'!I13</f>
        <v>0.575</v>
      </c>
      <c r="G21" s="33">
        <f>'[4]List2'!N13</f>
        <v>5</v>
      </c>
      <c r="H21" s="33">
        <f>'[4]List2'!S13</f>
        <v>5.25</v>
      </c>
      <c r="I21" s="33">
        <f>'[4]List2'!T13</f>
        <v>0</v>
      </c>
      <c r="J21" s="44">
        <f>'[4]List2'!U13</f>
        <v>10.825</v>
      </c>
      <c r="K21" s="32">
        <f>'[4]List2'!I14</f>
        <v>1.05</v>
      </c>
      <c r="L21" s="33">
        <f>'[4]List2'!N14</f>
        <v>5.4</v>
      </c>
      <c r="M21" s="33">
        <f>'[4]List2'!S14</f>
        <v>5.3999999999999995</v>
      </c>
      <c r="N21" s="33">
        <f>'[4]List2'!T14</f>
        <v>0</v>
      </c>
      <c r="O21" s="34">
        <f>'[4]List2'!U14</f>
        <v>11.85</v>
      </c>
      <c r="P21" s="45">
        <f>'[4]List2'!V14</f>
        <v>22.674999999999997</v>
      </c>
    </row>
  </sheetData>
  <sheetProtection/>
  <mergeCells count="3">
    <mergeCell ref="C9:E9"/>
    <mergeCell ref="F9:J9"/>
    <mergeCell ref="K9:O9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9" sqref="A9:A10"/>
    </sheetView>
  </sheetViews>
  <sheetFormatPr defaultColWidth="9.140625" defaultRowHeight="12.75"/>
  <cols>
    <col min="1" max="1" width="4.7109375" style="0" customWidth="1"/>
    <col min="2" max="2" width="21.421875" style="0" customWidth="1"/>
    <col min="5" max="5" width="6.140625" style="0" customWidth="1"/>
    <col min="6" max="7" width="7.00390625" style="0" customWidth="1"/>
    <col min="8" max="8" width="7.28125" style="0" customWidth="1"/>
    <col min="9" max="9" width="8.140625" style="0" customWidth="1"/>
    <col min="10" max="10" width="7.57421875" style="0" customWidth="1"/>
    <col min="11" max="11" width="7.7109375" style="0" customWidth="1"/>
    <col min="12" max="12" width="7.57421875" style="0" customWidth="1"/>
    <col min="13" max="13" width="8.00390625" style="0" customWidth="1"/>
    <col min="14" max="15" width="7.8515625" style="0" customWidth="1"/>
  </cols>
  <sheetData>
    <row r="1" ht="20.25">
      <c r="B1" s="2" t="s">
        <v>0</v>
      </c>
    </row>
    <row r="3" ht="26.25">
      <c r="B3" s="3" t="str">
        <f>'[5]List1'!B3</f>
        <v>TÁBORSKÝ  POHÁR</v>
      </c>
    </row>
    <row r="5" ht="15.75">
      <c r="B5" s="4" t="str">
        <f>'[5]List1'!B5</f>
        <v>4.června 2011</v>
      </c>
    </row>
    <row r="6" ht="15.75">
      <c r="B6" s="4"/>
    </row>
    <row r="7" ht="15.75">
      <c r="B7" s="5" t="str">
        <f>'[5]List1'!B7</f>
        <v>5. kategorie</v>
      </c>
    </row>
    <row r="8" ht="13.5" thickBot="1"/>
    <row r="9" spans="1:16" s="1" customFormat="1" ht="13.5" thickBot="1">
      <c r="A9" s="6"/>
      <c r="B9" s="36" t="s">
        <v>1</v>
      </c>
      <c r="C9" s="56" t="s">
        <v>2</v>
      </c>
      <c r="D9" s="57"/>
      <c r="E9" s="58"/>
      <c r="F9" s="65" t="str">
        <f>'[5]List1'!I9</f>
        <v>Obruč</v>
      </c>
      <c r="G9" s="62"/>
      <c r="H9" s="62"/>
      <c r="I9" s="62"/>
      <c r="J9" s="63"/>
      <c r="K9" s="59" t="str">
        <f>'[5]List1'!N9</f>
        <v>Míč / Švihadlo</v>
      </c>
      <c r="L9" s="60"/>
      <c r="M9" s="60"/>
      <c r="N9" s="60"/>
      <c r="O9" s="64"/>
      <c r="P9" s="37" t="s">
        <v>8</v>
      </c>
    </row>
    <row r="10" spans="1:16" ht="13.5" thickBot="1">
      <c r="A10" s="7"/>
      <c r="B10" s="8"/>
      <c r="C10" s="8"/>
      <c r="D10" s="9"/>
      <c r="E10" s="10"/>
      <c r="F10" s="11" t="s">
        <v>3</v>
      </c>
      <c r="G10" s="12" t="s">
        <v>4</v>
      </c>
      <c r="H10" s="12" t="s">
        <v>5</v>
      </c>
      <c r="I10" s="12" t="s">
        <v>6</v>
      </c>
      <c r="J10" s="13" t="s">
        <v>7</v>
      </c>
      <c r="K10" s="11" t="s">
        <v>3</v>
      </c>
      <c r="L10" s="12" t="s">
        <v>4</v>
      </c>
      <c r="M10" s="12" t="s">
        <v>5</v>
      </c>
      <c r="N10" s="12" t="s">
        <v>6</v>
      </c>
      <c r="O10" s="38" t="s">
        <v>7</v>
      </c>
      <c r="P10" s="39" t="s">
        <v>9</v>
      </c>
    </row>
    <row r="11" spans="1:16" ht="12.75">
      <c r="A11" s="14">
        <v>1</v>
      </c>
      <c r="B11" s="15" t="str">
        <f>'[5]List1'!B14</f>
        <v>Šlosarová Michaela</v>
      </c>
      <c r="C11" s="15" t="str">
        <f>'[5]List1'!F14</f>
        <v>TJ Spartak Přerov</v>
      </c>
      <c r="D11" s="16"/>
      <c r="E11" s="17"/>
      <c r="F11" s="18">
        <f>'[5]List2'!I9</f>
        <v>3.9499999999999997</v>
      </c>
      <c r="G11" s="19">
        <f>'[5]List2'!N9</f>
        <v>7.049999999999999</v>
      </c>
      <c r="H11" s="19">
        <f>'[5]List2'!S9</f>
        <v>7.000000000000001</v>
      </c>
      <c r="I11" s="19">
        <f>'[5]List2'!T9</f>
        <v>0</v>
      </c>
      <c r="J11" s="40">
        <f>'[5]List2'!U9</f>
        <v>18</v>
      </c>
      <c r="K11" s="18">
        <f>'[5]List2'!I10</f>
        <v>3.875</v>
      </c>
      <c r="L11" s="19">
        <f>'[5]List2'!N10</f>
        <v>7.4</v>
      </c>
      <c r="M11" s="19">
        <f>'[5]List2'!S10</f>
        <v>7.300000000000001</v>
      </c>
      <c r="N11" s="19">
        <f>'[5]List2'!T10</f>
        <v>0</v>
      </c>
      <c r="O11" s="20">
        <f>'[5]List2'!U10</f>
        <v>18.575000000000003</v>
      </c>
      <c r="P11" s="25">
        <f>'[5]List2'!V10</f>
        <v>36.575</v>
      </c>
    </row>
    <row r="12" spans="1:16" ht="12.75">
      <c r="A12" s="22">
        <v>2</v>
      </c>
      <c r="B12" s="15" t="str">
        <f>'[5]List1'!B20</f>
        <v>Burdová Michaela</v>
      </c>
      <c r="C12" s="15" t="str">
        <f>'[5]List1'!F20</f>
        <v>Slavia SK Rapid Plzeň</v>
      </c>
      <c r="D12" s="23"/>
      <c r="E12" s="24"/>
      <c r="F12" s="18">
        <f>'[5]List2'!I21</f>
        <v>3.8999999999999995</v>
      </c>
      <c r="G12" s="19">
        <f>'[5]List2'!N21</f>
        <v>6.950000000000002</v>
      </c>
      <c r="H12" s="19">
        <f>'[5]List2'!S21</f>
        <v>7.349999999999999</v>
      </c>
      <c r="I12" s="19">
        <f>'[5]List2'!T21</f>
        <v>0</v>
      </c>
      <c r="J12" s="40">
        <f>'[5]List2'!U21</f>
        <v>18.2</v>
      </c>
      <c r="K12" s="18">
        <f>'[5]List2'!I22</f>
        <v>3.1</v>
      </c>
      <c r="L12" s="19">
        <f>'[5]List2'!N22</f>
        <v>6.35</v>
      </c>
      <c r="M12" s="19">
        <f>'[5]List2'!S22</f>
        <v>5.8999999999999995</v>
      </c>
      <c r="N12" s="19">
        <f>'[5]List2'!T22</f>
        <v>0.2</v>
      </c>
      <c r="O12" s="20">
        <f>'[5]List2'!U22</f>
        <v>15.149999999999999</v>
      </c>
      <c r="P12" s="41">
        <f>'[5]List2'!V22</f>
        <v>33.349999999999994</v>
      </c>
    </row>
    <row r="13" spans="1:16" ht="12.75">
      <c r="A13" s="22">
        <v>3</v>
      </c>
      <c r="B13" s="15" t="str">
        <f>'[5]List1'!B18</f>
        <v>Bernatová Kristýna</v>
      </c>
      <c r="C13" s="15" t="str">
        <f>'[5]List1'!F18</f>
        <v>TJ Slavia Karlovy Vary</v>
      </c>
      <c r="D13" s="26"/>
      <c r="E13" s="27"/>
      <c r="F13" s="18">
        <f>'[5]List2'!I17</f>
        <v>2.825</v>
      </c>
      <c r="G13" s="19">
        <f>'[5]List2'!N17</f>
        <v>6.749999999999999</v>
      </c>
      <c r="H13" s="19">
        <f>'[5]List2'!S17</f>
        <v>6.85</v>
      </c>
      <c r="I13" s="19">
        <f>'[5]List2'!T17</f>
        <v>0</v>
      </c>
      <c r="J13" s="40">
        <f>'[5]List2'!U17</f>
        <v>16.424999999999997</v>
      </c>
      <c r="K13" s="18">
        <f>'[5]List2'!I18</f>
        <v>2.4</v>
      </c>
      <c r="L13" s="19">
        <f>'[5]List2'!N18</f>
        <v>6.899999999999999</v>
      </c>
      <c r="M13" s="19">
        <f>'[5]List2'!S18</f>
        <v>6.85</v>
      </c>
      <c r="N13" s="19">
        <f>'[5]List2'!T18</f>
        <v>0</v>
      </c>
      <c r="O13" s="20">
        <f>'[5]List2'!U18</f>
        <v>16.15</v>
      </c>
      <c r="P13" s="41">
        <f>'[5]List2'!V18</f>
        <v>32.574999999999996</v>
      </c>
    </row>
    <row r="14" spans="1:16" ht="12.75">
      <c r="A14" s="22">
        <v>4</v>
      </c>
      <c r="B14" s="15" t="str">
        <f>'[5]List1'!B21</f>
        <v>Platzová Daniela</v>
      </c>
      <c r="C14" s="15" t="str">
        <f>'[5]List1'!F21</f>
        <v>Slavia SK Rapid Plzeň</v>
      </c>
      <c r="D14" s="23"/>
      <c r="E14" s="24"/>
      <c r="F14" s="18">
        <f>'[5]List2'!I23</f>
        <v>3.075</v>
      </c>
      <c r="G14" s="19">
        <f>'[5]List2'!N23</f>
        <v>6.6499999999999995</v>
      </c>
      <c r="H14" s="19">
        <f>'[5]List2'!S23</f>
        <v>6.249999999999998</v>
      </c>
      <c r="I14" s="19">
        <f>'[5]List2'!T23</f>
        <v>0</v>
      </c>
      <c r="J14" s="40">
        <f>'[5]List2'!U23</f>
        <v>15.974999999999998</v>
      </c>
      <c r="K14" s="18">
        <f>'[5]List2'!I24</f>
        <v>2.875</v>
      </c>
      <c r="L14" s="19">
        <f>'[5]List2'!N24</f>
        <v>6.5</v>
      </c>
      <c r="M14" s="19">
        <f>'[5]List2'!S24</f>
        <v>6.749999999999999</v>
      </c>
      <c r="N14" s="19">
        <f>'[5]List2'!T24</f>
        <v>0</v>
      </c>
      <c r="O14" s="20">
        <f>'[5]List2'!U24</f>
        <v>16.125</v>
      </c>
      <c r="P14" s="41">
        <f>'[5]List2'!V24</f>
        <v>32.099999999999994</v>
      </c>
    </row>
    <row r="15" spans="1:16" ht="12.75">
      <c r="A15" s="22">
        <v>5</v>
      </c>
      <c r="B15" s="15" t="str">
        <f>'[5]List1'!B22</f>
        <v>Ševčíková Tereza</v>
      </c>
      <c r="C15" s="15" t="str">
        <f>'[5]List1'!F22</f>
        <v>GSK Tábor</v>
      </c>
      <c r="D15" s="26"/>
      <c r="E15" s="27"/>
      <c r="F15" s="18">
        <f>'[5]List2'!I25</f>
        <v>2.825</v>
      </c>
      <c r="G15" s="19">
        <f>'[5]List2'!N25</f>
        <v>6.8</v>
      </c>
      <c r="H15" s="19">
        <f>'[5]List2'!S25</f>
        <v>6.749999999999999</v>
      </c>
      <c r="I15" s="19">
        <f>'[5]List2'!T25</f>
        <v>0</v>
      </c>
      <c r="J15" s="40">
        <f>'[5]List2'!U25</f>
        <v>16.375</v>
      </c>
      <c r="K15" s="18">
        <f>'[5]List2'!I26</f>
        <v>2.4</v>
      </c>
      <c r="L15" s="19">
        <f>'[5]List2'!N26</f>
        <v>6.65</v>
      </c>
      <c r="M15" s="19">
        <f>'[5]List2'!S26</f>
        <v>6.649999999999997</v>
      </c>
      <c r="N15" s="19">
        <f>'[5]List2'!T26</f>
        <v>0</v>
      </c>
      <c r="O15" s="20">
        <f>'[5]List2'!U26</f>
        <v>15.699999999999998</v>
      </c>
      <c r="P15" s="41">
        <f>'[5]List2'!V26</f>
        <v>32.074999999999996</v>
      </c>
    </row>
    <row r="16" spans="1:16" ht="12.75">
      <c r="A16" s="22">
        <v>6</v>
      </c>
      <c r="B16" s="15" t="str">
        <f>'[5]List1'!B12</f>
        <v>Špičková Anna</v>
      </c>
      <c r="C16" s="15" t="str">
        <f>'[5]List1'!F12</f>
        <v>TJ Slavia Karlovy Vary</v>
      </c>
      <c r="D16" s="23"/>
      <c r="E16" s="24"/>
      <c r="F16" s="18">
        <f>'[5]List2'!I5</f>
        <v>2.625</v>
      </c>
      <c r="G16" s="19">
        <f>'[5]List2'!N5</f>
        <v>6.699999999999999</v>
      </c>
      <c r="H16" s="19">
        <f>'[5]List2'!S5</f>
        <v>6.3500000000000005</v>
      </c>
      <c r="I16" s="19">
        <f>'[5]List2'!T5</f>
        <v>0</v>
      </c>
      <c r="J16" s="40">
        <f>'[5]List2'!U5</f>
        <v>15.675</v>
      </c>
      <c r="K16" s="18">
        <f>'[5]List2'!I6</f>
        <v>2.45</v>
      </c>
      <c r="L16" s="19">
        <f>'[5]List2'!N6</f>
        <v>6.850000000000001</v>
      </c>
      <c r="M16" s="19">
        <f>'[5]List2'!S6</f>
        <v>7</v>
      </c>
      <c r="N16" s="19">
        <f>'[5]List2'!T6</f>
        <v>0</v>
      </c>
      <c r="O16" s="20">
        <f>'[5]List2'!U6</f>
        <v>16.3</v>
      </c>
      <c r="P16" s="41">
        <f>'[5]List2'!V6</f>
        <v>31.975</v>
      </c>
    </row>
    <row r="17" spans="1:16" ht="12.75">
      <c r="A17" s="22">
        <v>7</v>
      </c>
      <c r="B17" s="15" t="str">
        <f>'[5]List1'!B17</f>
        <v>Bojanovská Gabriela</v>
      </c>
      <c r="C17" s="15" t="str">
        <f>'[5]List1'!F17</f>
        <v>TJ Žďár nad Sázavou</v>
      </c>
      <c r="D17" s="26"/>
      <c r="E17" s="27"/>
      <c r="F17" s="18">
        <f>'[5]List2'!I15</f>
        <v>2.15</v>
      </c>
      <c r="G17" s="19">
        <f>'[5]List2'!N15</f>
        <v>6.5</v>
      </c>
      <c r="H17" s="19">
        <f>'[5]List2'!S15</f>
        <v>6.6</v>
      </c>
      <c r="I17" s="19">
        <f>'[5]List2'!T15</f>
        <v>0</v>
      </c>
      <c r="J17" s="40">
        <f>'[5]List2'!U15</f>
        <v>15.25</v>
      </c>
      <c r="K17" s="18">
        <f>'[5]List2'!I16</f>
        <v>2.45</v>
      </c>
      <c r="L17" s="19">
        <f>'[5]List2'!N16</f>
        <v>6.350000000000001</v>
      </c>
      <c r="M17" s="19">
        <f>'[5]List2'!S16</f>
        <v>6.349999999999998</v>
      </c>
      <c r="N17" s="19">
        <f>'[5]List2'!T16</f>
        <v>0</v>
      </c>
      <c r="O17" s="20">
        <f>'[5]List2'!U16</f>
        <v>15.149999999999999</v>
      </c>
      <c r="P17" s="41">
        <f>'[5]List2'!V16</f>
        <v>30.4</v>
      </c>
    </row>
    <row r="18" spans="1:16" ht="12.75">
      <c r="A18" s="22">
        <v>8</v>
      </c>
      <c r="B18" s="15" t="str">
        <f>'[5]List1'!B23</f>
        <v>Prokopová Nikol</v>
      </c>
      <c r="C18" s="15" t="str">
        <f>'[5]List1'!F23</f>
        <v>TJ Sokol Hodkovičky Praha</v>
      </c>
      <c r="D18" s="23"/>
      <c r="E18" s="24"/>
      <c r="F18" s="18">
        <f>'[5]List2'!I27</f>
        <v>2.3499999999999996</v>
      </c>
      <c r="G18" s="19">
        <f>'[5]List2'!N27</f>
        <v>6.2</v>
      </c>
      <c r="H18" s="19">
        <f>'[5]List2'!S27</f>
        <v>5.700000000000001</v>
      </c>
      <c r="I18" s="19">
        <f>'[5]List2'!T27</f>
        <v>0</v>
      </c>
      <c r="J18" s="40">
        <f>'[5]List2'!U27</f>
        <v>14.250000000000002</v>
      </c>
      <c r="K18" s="18">
        <f>'[5]List2'!I28</f>
        <v>2.6500000000000004</v>
      </c>
      <c r="L18" s="19">
        <f>'[5]List2'!N28</f>
        <v>6.6</v>
      </c>
      <c r="M18" s="19">
        <f>'[5]List2'!S28</f>
        <v>6.7</v>
      </c>
      <c r="N18" s="19">
        <f>'[5]List2'!T28</f>
        <v>0</v>
      </c>
      <c r="O18" s="20">
        <f>'[5]List2'!U28</f>
        <v>15.95</v>
      </c>
      <c r="P18" s="41">
        <f>'[5]List2'!V28</f>
        <v>30.200000000000003</v>
      </c>
    </row>
    <row r="19" spans="1:16" ht="12.75">
      <c r="A19" s="22">
        <v>9</v>
      </c>
      <c r="B19" s="15" t="str">
        <f>'[5]List1'!B13</f>
        <v>Němečková Kateřina</v>
      </c>
      <c r="C19" s="15" t="str">
        <f>'[5]List1'!F13</f>
        <v>SK Jihlava</v>
      </c>
      <c r="D19" s="26"/>
      <c r="E19" s="27"/>
      <c r="F19" s="18">
        <f>'[5]List2'!I7</f>
        <v>2.175</v>
      </c>
      <c r="G19" s="19">
        <f>'[5]List2'!N7</f>
        <v>6.1</v>
      </c>
      <c r="H19" s="19">
        <f>'[5]List2'!S7</f>
        <v>6.250000000000001</v>
      </c>
      <c r="I19" s="19">
        <f>'[5]List2'!T7</f>
        <v>0</v>
      </c>
      <c r="J19" s="40">
        <f>'[5]List2'!U7</f>
        <v>14.524999999999999</v>
      </c>
      <c r="K19" s="18">
        <f>'[5]List2'!I8</f>
        <v>2.925</v>
      </c>
      <c r="L19" s="19">
        <f>'[5]List2'!N8</f>
        <v>6.4</v>
      </c>
      <c r="M19" s="19">
        <f>'[5]List2'!S8</f>
        <v>6.3</v>
      </c>
      <c r="N19" s="19">
        <f>'[5]List2'!T8</f>
        <v>0</v>
      </c>
      <c r="O19" s="20">
        <f>'[5]List2'!U8</f>
        <v>15.625</v>
      </c>
      <c r="P19" s="41">
        <f>'[5]List2'!V8</f>
        <v>30.15</v>
      </c>
    </row>
    <row r="20" spans="1:16" ht="12.75">
      <c r="A20" s="22">
        <v>10</v>
      </c>
      <c r="B20" s="15" t="str">
        <f>'[5]List1'!B24</f>
        <v>Fousková Nikol</v>
      </c>
      <c r="C20" s="15" t="str">
        <f>'[5]List1'!F24</f>
        <v>GSK Ústí n. L.</v>
      </c>
      <c r="D20" s="23"/>
      <c r="E20" s="24"/>
      <c r="F20" s="18">
        <f>'[5]List2'!I29</f>
        <v>2.425</v>
      </c>
      <c r="G20" s="19">
        <f>'[5]List2'!N29</f>
        <v>6.749999999999998</v>
      </c>
      <c r="H20" s="19">
        <f>'[5]List2'!S29</f>
        <v>6.350000000000001</v>
      </c>
      <c r="I20" s="19">
        <f>'[5]List2'!T29</f>
        <v>0</v>
      </c>
      <c r="J20" s="40">
        <f>'[5]List2'!U29</f>
        <v>15.524999999999999</v>
      </c>
      <c r="K20" s="18">
        <f>'[5]List2'!I30</f>
        <v>1.7000000000000002</v>
      </c>
      <c r="L20" s="19">
        <f>'[5]List2'!N30</f>
        <v>6.3</v>
      </c>
      <c r="M20" s="19">
        <f>'[5]List2'!S30</f>
        <v>6.1</v>
      </c>
      <c r="N20" s="19">
        <f>'[5]List2'!T30</f>
        <v>0</v>
      </c>
      <c r="O20" s="20">
        <f>'[5]List2'!U30</f>
        <v>14.1</v>
      </c>
      <c r="P20" s="41">
        <f>'[5]List2'!V30</f>
        <v>29.625</v>
      </c>
    </row>
    <row r="21" spans="1:16" ht="12.75">
      <c r="A21" s="22">
        <v>11</v>
      </c>
      <c r="B21" s="15" t="str">
        <f>'[5]List1'!B19</f>
        <v>Matoušková Tereza</v>
      </c>
      <c r="C21" s="15" t="str">
        <f>'[5]List1'!F19</f>
        <v>T. J.  Sokol Plzeň IV </v>
      </c>
      <c r="D21" s="26"/>
      <c r="E21" s="27"/>
      <c r="F21" s="18">
        <f>'[5]List2'!I19</f>
        <v>1.7499999999999998</v>
      </c>
      <c r="G21" s="19">
        <f>'[5]List2'!N19</f>
        <v>6.300000000000001</v>
      </c>
      <c r="H21" s="19">
        <f>'[5]List2'!S19</f>
        <v>6.099999999999999</v>
      </c>
      <c r="I21" s="19">
        <f>'[5]List2'!T19</f>
        <v>0</v>
      </c>
      <c r="J21" s="40">
        <f>'[5]List2'!U19</f>
        <v>14.149999999999999</v>
      </c>
      <c r="K21" s="18">
        <f>'[5]List2'!I20</f>
        <v>0.9</v>
      </c>
      <c r="L21" s="19">
        <f>'[5]List2'!N20</f>
        <v>5.6000000000000005</v>
      </c>
      <c r="M21" s="19">
        <f>'[5]List2'!S20</f>
        <v>5.55</v>
      </c>
      <c r="N21" s="19">
        <f>'[5]List2'!T20</f>
        <v>0</v>
      </c>
      <c r="O21" s="20">
        <f>'[5]List2'!U20</f>
        <v>12.05</v>
      </c>
      <c r="P21" s="41">
        <f>'[5]List2'!V20</f>
        <v>26.2</v>
      </c>
    </row>
    <row r="22" spans="1:16" ht="12.75">
      <c r="A22" s="22">
        <v>12</v>
      </c>
      <c r="B22" s="15" t="str">
        <f>'[5]List1'!B11</f>
        <v>Láchová Viktorie</v>
      </c>
      <c r="C22" s="15" t="str">
        <f>'[5]List1'!F11</f>
        <v>GSK Ústí n. L.</v>
      </c>
      <c r="D22" s="23"/>
      <c r="E22" s="24"/>
      <c r="F22" s="18">
        <f>'[5]List2'!I3</f>
        <v>1.4</v>
      </c>
      <c r="G22" s="19">
        <f>'[5]List2'!N3</f>
        <v>5.749999999999998</v>
      </c>
      <c r="H22" s="19">
        <f>'[5]List2'!S3</f>
        <v>5.550000000000001</v>
      </c>
      <c r="I22" s="19">
        <f>'[5]List2'!T3</f>
        <v>0</v>
      </c>
      <c r="J22" s="40">
        <f>'[5]List2'!U3</f>
        <v>12.7</v>
      </c>
      <c r="K22" s="18">
        <f>'[5]List2'!I4</f>
        <v>1.5</v>
      </c>
      <c r="L22" s="19">
        <f>'[5]List2'!N4</f>
        <v>5.9</v>
      </c>
      <c r="M22" s="19">
        <f>'[5]List2'!S4</f>
        <v>5.600000000000001</v>
      </c>
      <c r="N22" s="19">
        <f>'[5]List2'!T4</f>
        <v>0</v>
      </c>
      <c r="O22" s="20">
        <f>'[5]List2'!U4</f>
        <v>13.000000000000002</v>
      </c>
      <c r="P22" s="41">
        <f>'[5]List2'!V4</f>
        <v>25.700000000000003</v>
      </c>
    </row>
    <row r="23" spans="1:16" ht="13.5" thickBot="1">
      <c r="A23" s="46">
        <v>13</v>
      </c>
      <c r="B23" s="47" t="str">
        <f>'[5]List1'!B16</f>
        <v>Seidlerová Vendula</v>
      </c>
      <c r="C23" s="47" t="str">
        <f>'[5]List1'!F16</f>
        <v>TJ Žďár nad Sázavou</v>
      </c>
      <c r="D23" s="48"/>
      <c r="E23" s="49"/>
      <c r="F23" s="50">
        <f>'[5]List2'!I13</f>
        <v>1.775</v>
      </c>
      <c r="G23" s="51">
        <f>'[5]List2'!N13</f>
        <v>5.75</v>
      </c>
      <c r="H23" s="51">
        <f>'[5]List2'!S13</f>
        <v>5.15</v>
      </c>
      <c r="I23" s="51">
        <f>'[5]List2'!T13</f>
        <v>0.4</v>
      </c>
      <c r="J23" s="52">
        <f>'[5]List2'!U13</f>
        <v>12.275</v>
      </c>
      <c r="K23" s="50">
        <f>'[5]List2'!I14</f>
        <v>1.975</v>
      </c>
      <c r="L23" s="51">
        <f>'[5]List2'!N14</f>
        <v>6.000000000000001</v>
      </c>
      <c r="M23" s="51">
        <f>'[5]List2'!S14</f>
        <v>5.4</v>
      </c>
      <c r="N23" s="51">
        <f>'[5]List2'!T14</f>
        <v>0</v>
      </c>
      <c r="O23" s="53">
        <f>'[5]List2'!U14</f>
        <v>13.375000000000002</v>
      </c>
      <c r="P23" s="54">
        <f>'[5]List2'!V14</f>
        <v>25.650000000000002</v>
      </c>
    </row>
    <row r="24" spans="1:16" ht="14.25" thickBot="1" thickTop="1">
      <c r="A24" s="55" t="str">
        <f>'[5]List1'!A25</f>
        <v>MS</v>
      </c>
      <c r="B24" s="29" t="str">
        <f>'[5]List1'!B25</f>
        <v>Kreisslová Karolína</v>
      </c>
      <c r="C24" s="29" t="str">
        <f>'[5]List1'!F25</f>
        <v>RG Proactive Milevsko</v>
      </c>
      <c r="D24" s="42"/>
      <c r="E24" s="43"/>
      <c r="F24" s="32">
        <f>'[5]List2'!I33</f>
        <v>3.0999999999999996</v>
      </c>
      <c r="G24" s="33">
        <f>'[5]List2'!N33</f>
        <v>6.800000000000001</v>
      </c>
      <c r="H24" s="33">
        <f>'[5]List2'!S33</f>
        <v>6.75</v>
      </c>
      <c r="I24" s="33">
        <f>'[5]List2'!T33</f>
        <v>0</v>
      </c>
      <c r="J24" s="44">
        <f>'[5]List2'!U33</f>
        <v>16.65</v>
      </c>
      <c r="K24" s="32">
        <f>'[5]List2'!I34</f>
        <v>2.325</v>
      </c>
      <c r="L24" s="33">
        <f>'[5]List2'!N34</f>
        <v>6.699999999999998</v>
      </c>
      <c r="M24" s="33">
        <f>'[5]List2'!S34</f>
        <v>6.699999999999999</v>
      </c>
      <c r="N24" s="33">
        <f>'[5]List2'!T34</f>
        <v>0</v>
      </c>
      <c r="O24" s="34">
        <f>'[5]List2'!U34</f>
        <v>15.724999999999998</v>
      </c>
      <c r="P24" s="35">
        <f>'[5]List2'!V34</f>
        <v>32.375</v>
      </c>
    </row>
  </sheetData>
  <sheetProtection/>
  <mergeCells count="3">
    <mergeCell ref="C9:E9"/>
    <mergeCell ref="F9:J9"/>
    <mergeCell ref="K9:O9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5.57421875" style="0" customWidth="1"/>
    <col min="2" max="2" width="18.57421875" style="0" customWidth="1"/>
    <col min="5" max="5" width="6.8515625" style="0" customWidth="1"/>
    <col min="6" max="6" width="8.00390625" style="0" customWidth="1"/>
    <col min="7" max="7" width="7.28125" style="0" customWidth="1"/>
    <col min="8" max="8" width="7.8515625" style="0" customWidth="1"/>
    <col min="9" max="9" width="8.00390625" style="0" customWidth="1"/>
    <col min="10" max="10" width="7.57421875" style="0" customWidth="1"/>
    <col min="11" max="11" width="8.00390625" style="0" customWidth="1"/>
    <col min="12" max="12" width="8.421875" style="0" customWidth="1"/>
    <col min="13" max="13" width="8.00390625" style="0" customWidth="1"/>
    <col min="14" max="15" width="8.140625" style="0" customWidth="1"/>
  </cols>
  <sheetData>
    <row r="1" ht="20.25">
      <c r="B1" s="2" t="s">
        <v>0</v>
      </c>
    </row>
    <row r="3" ht="26.25">
      <c r="B3" s="3" t="str">
        <f>'[6]List1'!B3</f>
        <v>TÁBORSKÝ  POHÁR</v>
      </c>
    </row>
    <row r="5" ht="15.75">
      <c r="B5" s="4" t="str">
        <f>'[6]List1'!B5</f>
        <v>4.června 2011</v>
      </c>
    </row>
    <row r="6" ht="15.75">
      <c r="B6" s="4"/>
    </row>
    <row r="7" ht="15.75">
      <c r="B7" s="5" t="str">
        <f>'[6]List1'!B7</f>
        <v>6. kategorie</v>
      </c>
    </row>
    <row r="8" ht="13.5" thickBot="1"/>
    <row r="9" spans="1:16" s="1" customFormat="1" ht="13.5" thickBot="1">
      <c r="A9" s="6"/>
      <c r="B9" s="36" t="s">
        <v>1</v>
      </c>
      <c r="C9" s="56" t="s">
        <v>2</v>
      </c>
      <c r="D9" s="57"/>
      <c r="E9" s="58"/>
      <c r="F9" s="65" t="str">
        <f>'[6]List1'!I9</f>
        <v>Obruč /Stuha</v>
      </c>
      <c r="G9" s="62"/>
      <c r="H9" s="62"/>
      <c r="I9" s="62"/>
      <c r="J9" s="63"/>
      <c r="K9" s="59" t="str">
        <f>'[6]List1'!N9</f>
        <v>Míč </v>
      </c>
      <c r="L9" s="60"/>
      <c r="M9" s="60"/>
      <c r="N9" s="60"/>
      <c r="O9" s="64"/>
      <c r="P9" s="37" t="s">
        <v>8</v>
      </c>
    </row>
    <row r="10" spans="1:16" ht="13.5" thickBot="1">
      <c r="A10" s="7"/>
      <c r="B10" s="8"/>
      <c r="C10" s="8"/>
      <c r="D10" s="9"/>
      <c r="E10" s="10"/>
      <c r="F10" s="11" t="s">
        <v>3</v>
      </c>
      <c r="G10" s="12" t="s">
        <v>4</v>
      </c>
      <c r="H10" s="12" t="s">
        <v>5</v>
      </c>
      <c r="I10" s="12" t="s">
        <v>6</v>
      </c>
      <c r="J10" s="13" t="s">
        <v>7</v>
      </c>
      <c r="K10" s="11" t="s">
        <v>3</v>
      </c>
      <c r="L10" s="12" t="s">
        <v>4</v>
      </c>
      <c r="M10" s="12" t="s">
        <v>5</v>
      </c>
      <c r="N10" s="12" t="s">
        <v>6</v>
      </c>
      <c r="O10" s="38" t="s">
        <v>7</v>
      </c>
      <c r="P10" s="39" t="s">
        <v>9</v>
      </c>
    </row>
    <row r="11" spans="1:16" ht="12.75">
      <c r="A11" s="14">
        <v>1</v>
      </c>
      <c r="B11" s="15" t="str">
        <f>'[6]List1'!B22</f>
        <v>Vališová Veronika</v>
      </c>
      <c r="C11" s="15" t="str">
        <f>'[6]List1'!F22</f>
        <v>GSK Tábor</v>
      </c>
      <c r="D11" s="16"/>
      <c r="E11" s="17"/>
      <c r="F11" s="18">
        <f>'[6]List2'!I25</f>
        <v>4.050000000000001</v>
      </c>
      <c r="G11" s="19">
        <f>'[6]List2'!N25</f>
        <v>7.249999999999999</v>
      </c>
      <c r="H11" s="19">
        <f>'[6]List2'!S25</f>
        <v>7.15</v>
      </c>
      <c r="I11" s="19">
        <f>'[6]List2'!T25</f>
        <v>0</v>
      </c>
      <c r="J11" s="40">
        <f>'[6]List2'!U25</f>
        <v>18.450000000000003</v>
      </c>
      <c r="K11" s="18">
        <f>'[6]List2'!I26</f>
        <v>3.3</v>
      </c>
      <c r="L11" s="19">
        <f>'[6]List2'!N26</f>
        <v>7.150000000000001</v>
      </c>
      <c r="M11" s="19">
        <f>'[6]List2'!S26</f>
        <v>7.250000000000001</v>
      </c>
      <c r="N11" s="19">
        <f>'[6]List2'!T26</f>
        <v>0</v>
      </c>
      <c r="O11" s="20">
        <f>'[6]List2'!U26</f>
        <v>17.700000000000003</v>
      </c>
      <c r="P11" s="25">
        <f>'[6]List2'!V26</f>
        <v>36.150000000000006</v>
      </c>
    </row>
    <row r="12" spans="1:16" ht="12.75">
      <c r="A12" s="22">
        <v>2</v>
      </c>
      <c r="B12" s="15" t="str">
        <f>'[6]List1'!B17</f>
        <v>Opletalová Eliška</v>
      </c>
      <c r="C12" s="15" t="str">
        <f>'[6]List1'!F17</f>
        <v>TJ Spartak Přerov</v>
      </c>
      <c r="D12" s="23"/>
      <c r="E12" s="24"/>
      <c r="F12" s="18">
        <f>'[6]List2'!I15</f>
        <v>4.275</v>
      </c>
      <c r="G12" s="19">
        <f>'[6]List2'!N15</f>
        <v>7.000000000000001</v>
      </c>
      <c r="H12" s="19">
        <f>'[6]List2'!S15</f>
        <v>7</v>
      </c>
      <c r="I12" s="19">
        <f>'[6]List2'!T15</f>
        <v>0</v>
      </c>
      <c r="J12" s="40">
        <f>'[6]List2'!U15</f>
        <v>18.275000000000002</v>
      </c>
      <c r="K12" s="18">
        <f>'[6]List2'!I16</f>
        <v>3.575</v>
      </c>
      <c r="L12" s="19">
        <f>'[6]List2'!N16</f>
        <v>6.85</v>
      </c>
      <c r="M12" s="19">
        <f>'[6]List2'!S16</f>
        <v>6.8</v>
      </c>
      <c r="N12" s="19">
        <f>'[6]List2'!T16</f>
        <v>0</v>
      </c>
      <c r="O12" s="20">
        <f>'[6]List2'!U16</f>
        <v>17.225</v>
      </c>
      <c r="P12" s="41">
        <f>'[6]List2'!V16</f>
        <v>35.5</v>
      </c>
    </row>
    <row r="13" spans="1:16" ht="12.75">
      <c r="A13" s="22">
        <v>3</v>
      </c>
      <c r="B13" s="15" t="str">
        <f>'[6]List1'!B11</f>
        <v>Hanušová Kateřina</v>
      </c>
      <c r="C13" s="15" t="str">
        <f>'[6]List1'!F11</f>
        <v>GSK Ústí n. Labem</v>
      </c>
      <c r="D13" s="26"/>
      <c r="E13" s="27"/>
      <c r="F13" s="18">
        <f>'[6]List2'!I3</f>
        <v>3.275</v>
      </c>
      <c r="G13" s="19">
        <f>'[6]List2'!N3</f>
        <v>6.999999999999999</v>
      </c>
      <c r="H13" s="19">
        <f>'[6]List2'!S3</f>
        <v>6.949999999999999</v>
      </c>
      <c r="I13" s="19">
        <f>'[6]List2'!T3</f>
        <v>0</v>
      </c>
      <c r="J13" s="40">
        <f>'[6]List2'!U3</f>
        <v>17.224999999999998</v>
      </c>
      <c r="K13" s="18">
        <f>'[6]List2'!I4</f>
        <v>3.9</v>
      </c>
      <c r="L13" s="19">
        <f>'[6]List2'!N4</f>
        <v>6.95</v>
      </c>
      <c r="M13" s="19">
        <f>'[6]List2'!S4</f>
        <v>7.149999999999998</v>
      </c>
      <c r="N13" s="19">
        <f>'[6]List2'!T4</f>
        <v>0</v>
      </c>
      <c r="O13" s="20">
        <f>'[6]List2'!U4</f>
        <v>17.999999999999996</v>
      </c>
      <c r="P13" s="41">
        <f>'[6]List2'!V4</f>
        <v>35.224999999999994</v>
      </c>
    </row>
    <row r="14" spans="1:16" ht="12.75">
      <c r="A14" s="22">
        <v>4</v>
      </c>
      <c r="B14" s="15" t="str">
        <f>'[6]List1'!B12</f>
        <v>Charvátová Monika</v>
      </c>
      <c r="C14" s="15" t="str">
        <f>'[6]List1'!F12</f>
        <v>SC 80 Chomutov</v>
      </c>
      <c r="D14" s="23"/>
      <c r="E14" s="24"/>
      <c r="F14" s="18">
        <f>'[6]List2'!I5</f>
        <v>3.25</v>
      </c>
      <c r="G14" s="19">
        <f>'[6]List2'!N5</f>
        <v>6.800000000000002</v>
      </c>
      <c r="H14" s="19">
        <f>'[6]List2'!S5</f>
        <v>6.85</v>
      </c>
      <c r="I14" s="19">
        <f>'[6]List2'!T5</f>
        <v>0</v>
      </c>
      <c r="J14" s="40">
        <f>'[6]List2'!U5</f>
        <v>16.9</v>
      </c>
      <c r="K14" s="18">
        <f>'[6]List2'!I6</f>
        <v>3.0749999999999997</v>
      </c>
      <c r="L14" s="19">
        <f>'[6]List2'!N6</f>
        <v>6.300000000000001</v>
      </c>
      <c r="M14" s="19">
        <f>'[6]List2'!S6</f>
        <v>5.999999999999999</v>
      </c>
      <c r="N14" s="19">
        <f>'[6]List2'!T6</f>
        <v>0</v>
      </c>
      <c r="O14" s="20">
        <f>'[6]List2'!U6</f>
        <v>15.375</v>
      </c>
      <c r="P14" s="41">
        <f>'[6]List2'!V6</f>
        <v>32.275</v>
      </c>
    </row>
    <row r="15" spans="1:16" ht="12.75">
      <c r="A15" s="22">
        <v>5</v>
      </c>
      <c r="B15" s="15" t="str">
        <f>'[6]List1'!B18</f>
        <v>Manová Blanka</v>
      </c>
      <c r="C15" s="15" t="str">
        <f>'[6]List1'!F18</f>
        <v>Jablonec n. N. Sportcentrum</v>
      </c>
      <c r="D15" s="26"/>
      <c r="E15" s="27"/>
      <c r="F15" s="18">
        <f>'[6]List2'!I17</f>
        <v>2.125</v>
      </c>
      <c r="G15" s="19">
        <f>'[6]List2'!N17</f>
        <v>6.699999999999999</v>
      </c>
      <c r="H15" s="19">
        <f>'[6]List2'!S17</f>
        <v>6.6</v>
      </c>
      <c r="I15" s="19">
        <f>'[6]List2'!T17</f>
        <v>0</v>
      </c>
      <c r="J15" s="40">
        <f>'[6]List2'!U17</f>
        <v>15.424999999999999</v>
      </c>
      <c r="K15" s="18">
        <f>'[6]List2'!I18</f>
        <v>2.1750000000000003</v>
      </c>
      <c r="L15" s="19">
        <f>'[6]List2'!N18</f>
        <v>6.499999999999999</v>
      </c>
      <c r="M15" s="19">
        <f>'[6]List2'!S18</f>
        <v>6.199999999999999</v>
      </c>
      <c r="N15" s="19">
        <f>'[6]List2'!T18</f>
        <v>0</v>
      </c>
      <c r="O15" s="20">
        <f>'[6]List2'!U18</f>
        <v>14.874999999999998</v>
      </c>
      <c r="P15" s="41">
        <f>'[6]List2'!V18</f>
        <v>30.299999999999997</v>
      </c>
    </row>
    <row r="16" spans="1:16" ht="12.75">
      <c r="A16" s="22">
        <v>6</v>
      </c>
      <c r="B16" s="15" t="str">
        <f>'[6]List1'!B19</f>
        <v>Mošanská Kateřina</v>
      </c>
      <c r="C16" s="15" t="str">
        <f>'[6]List1'!F19</f>
        <v>TJ Sokol Milevsko</v>
      </c>
      <c r="D16" s="23"/>
      <c r="E16" s="24"/>
      <c r="F16" s="18">
        <f>'[6]List2'!I19</f>
        <v>2</v>
      </c>
      <c r="G16" s="19">
        <f>'[6]List2'!N19</f>
        <v>6.1000000000000005</v>
      </c>
      <c r="H16" s="19">
        <f>'[6]List2'!S19</f>
        <v>6.9</v>
      </c>
      <c r="I16" s="19">
        <f>'[6]List2'!T19</f>
        <v>0</v>
      </c>
      <c r="J16" s="40">
        <f>'[6]List2'!U19</f>
        <v>15.000000000000002</v>
      </c>
      <c r="K16" s="18">
        <f>'[6]List2'!I20</f>
        <v>2.675</v>
      </c>
      <c r="L16" s="19">
        <f>'[6]List2'!N20</f>
        <v>6.2</v>
      </c>
      <c r="M16" s="19">
        <f>'[6]List2'!S20</f>
        <v>6.199999999999999</v>
      </c>
      <c r="N16" s="19">
        <f>'[6]List2'!T20</f>
        <v>0</v>
      </c>
      <c r="O16" s="20">
        <f>'[6]List2'!U20</f>
        <v>15.075</v>
      </c>
      <c r="P16" s="41">
        <f>'[6]List2'!V20</f>
        <v>30.075000000000003</v>
      </c>
    </row>
    <row r="17" spans="1:16" ht="12.75">
      <c r="A17" s="22">
        <v>7</v>
      </c>
      <c r="B17" s="15" t="str">
        <f>'[6]List1'!B15</f>
        <v>Sovová Nikola</v>
      </c>
      <c r="C17" s="15" t="str">
        <f>'[6]List1'!F15</f>
        <v>TJ Slavoj Plzeň</v>
      </c>
      <c r="D17" s="26"/>
      <c r="E17" s="27"/>
      <c r="F17" s="18">
        <f>'[6]List2'!I11</f>
        <v>2.025</v>
      </c>
      <c r="G17" s="19">
        <f>'[6]List2'!N11</f>
        <v>6.749999999999998</v>
      </c>
      <c r="H17" s="19">
        <f>'[6]List2'!S11</f>
        <v>6.5</v>
      </c>
      <c r="I17" s="19">
        <f>'[6]List2'!T11</f>
        <v>0</v>
      </c>
      <c r="J17" s="40">
        <f>'[6]List2'!U11</f>
        <v>15.274999999999999</v>
      </c>
      <c r="K17" s="18">
        <f>'[6]List2'!I12</f>
        <v>1.875</v>
      </c>
      <c r="L17" s="19">
        <f>'[6]List2'!N12</f>
        <v>6.15</v>
      </c>
      <c r="M17" s="19">
        <f>'[6]List2'!S12</f>
        <v>6.050000000000001</v>
      </c>
      <c r="N17" s="19">
        <f>'[6]List2'!T12</f>
        <v>0</v>
      </c>
      <c r="O17" s="20">
        <f>'[6]List2'!U12</f>
        <v>14.075000000000001</v>
      </c>
      <c r="P17" s="41">
        <f>'[6]List2'!V12</f>
        <v>29.35</v>
      </c>
    </row>
    <row r="18" spans="1:16" ht="12.75">
      <c r="A18" s="22">
        <v>8</v>
      </c>
      <c r="B18" s="15" t="str">
        <f>'[6]List1'!B14</f>
        <v>Jezberová Monika</v>
      </c>
      <c r="C18" s="15" t="str">
        <f>'[6]List1'!F14</f>
        <v>SK Triumf Praha</v>
      </c>
      <c r="D18" s="23"/>
      <c r="E18" s="24"/>
      <c r="F18" s="18">
        <f>'[6]List2'!I9</f>
        <v>1.9</v>
      </c>
      <c r="G18" s="19">
        <f>'[6]List2'!N9</f>
        <v>6.549999999999999</v>
      </c>
      <c r="H18" s="19">
        <f>'[6]List2'!S9</f>
        <v>6.2</v>
      </c>
      <c r="I18" s="19">
        <f>'[6]List2'!T9</f>
        <v>0</v>
      </c>
      <c r="J18" s="40">
        <f>'[6]List2'!U9</f>
        <v>14.649999999999999</v>
      </c>
      <c r="K18" s="18">
        <f>'[6]List2'!I10</f>
        <v>1.725</v>
      </c>
      <c r="L18" s="19">
        <f>'[6]List2'!N10</f>
        <v>6.049999999999998</v>
      </c>
      <c r="M18" s="19">
        <f>'[6]List2'!S10</f>
        <v>6.1000000000000005</v>
      </c>
      <c r="N18" s="19">
        <f>'[6]List2'!T10</f>
        <v>0</v>
      </c>
      <c r="O18" s="20">
        <f>'[6]List2'!U10</f>
        <v>13.875</v>
      </c>
      <c r="P18" s="41">
        <f>'[6]List2'!V10</f>
        <v>28.525</v>
      </c>
    </row>
    <row r="19" spans="1:16" ht="12.75">
      <c r="A19" s="22">
        <v>9</v>
      </c>
      <c r="B19" s="15" t="str">
        <f>'[6]List1'!B21</f>
        <v>Vlčková Andrea</v>
      </c>
      <c r="C19" s="15" t="str">
        <f>'[6]List1'!F21</f>
        <v>TJ Slavoj Plzeň</v>
      </c>
      <c r="D19" s="26"/>
      <c r="E19" s="27"/>
      <c r="F19" s="18">
        <f>'[6]List2'!I23</f>
        <v>1.5</v>
      </c>
      <c r="G19" s="19">
        <f>'[6]List2'!N23</f>
        <v>6.300000000000002</v>
      </c>
      <c r="H19" s="19">
        <f>'[6]List2'!S23</f>
        <v>5.75</v>
      </c>
      <c r="I19" s="19">
        <f>'[6]List2'!T23</f>
        <v>0</v>
      </c>
      <c r="J19" s="40">
        <f>'[6]List2'!U23</f>
        <v>13.55</v>
      </c>
      <c r="K19" s="18">
        <f>'[6]List2'!I24</f>
        <v>1.85</v>
      </c>
      <c r="L19" s="19">
        <f>'[6]List2'!N24</f>
        <v>6.4</v>
      </c>
      <c r="M19" s="19">
        <f>'[6]List2'!S24</f>
        <v>6.349999999999999</v>
      </c>
      <c r="N19" s="19">
        <f>'[6]List2'!T24</f>
        <v>0</v>
      </c>
      <c r="O19" s="20">
        <f>'[6]List2'!U24</f>
        <v>14.599999999999998</v>
      </c>
      <c r="P19" s="41">
        <f>'[6]List2'!V24</f>
        <v>28.15</v>
      </c>
    </row>
    <row r="20" spans="1:16" ht="12.75">
      <c r="A20" s="22">
        <v>10</v>
      </c>
      <c r="B20" s="15" t="str">
        <f>'[6]List1'!B16</f>
        <v>Čermáková Simona</v>
      </c>
      <c r="C20" s="15" t="str">
        <f>'[6]List1'!F16</f>
        <v>TJ Žďár nad Sázavou</v>
      </c>
      <c r="D20" s="23"/>
      <c r="E20" s="24"/>
      <c r="F20" s="18">
        <f>'[6]List2'!I13</f>
        <v>1.625</v>
      </c>
      <c r="G20" s="19">
        <f>'[6]List2'!N13</f>
        <v>6.300000000000002</v>
      </c>
      <c r="H20" s="19">
        <f>'[6]List2'!S13</f>
        <v>5.849999999999999</v>
      </c>
      <c r="I20" s="19">
        <f>'[6]List2'!T13</f>
        <v>0</v>
      </c>
      <c r="J20" s="40">
        <f>'[6]List2'!U13</f>
        <v>13.775</v>
      </c>
      <c r="K20" s="18">
        <f>'[6]List2'!I14</f>
        <v>2.225</v>
      </c>
      <c r="L20" s="19">
        <f>'[6]List2'!N14</f>
        <v>5.9</v>
      </c>
      <c r="M20" s="19">
        <f>'[6]List2'!S14</f>
        <v>5.8999999999999995</v>
      </c>
      <c r="N20" s="19">
        <f>'[6]List2'!T14</f>
        <v>0</v>
      </c>
      <c r="O20" s="20">
        <f>'[6]List2'!U14</f>
        <v>14.024999999999999</v>
      </c>
      <c r="P20" s="41">
        <f>'[6]List2'!V14</f>
        <v>27.799999999999997</v>
      </c>
    </row>
    <row r="21" spans="1:16" ht="12.75">
      <c r="A21" s="22">
        <v>11</v>
      </c>
      <c r="B21" s="15" t="str">
        <f>'[6]List1'!B13</f>
        <v>Němcová Renata</v>
      </c>
      <c r="C21" s="15" t="str">
        <f>'[6]List1'!F13</f>
        <v>GSK Tábor</v>
      </c>
      <c r="D21" s="26"/>
      <c r="E21" s="27"/>
      <c r="F21" s="18">
        <f>'[6]List2'!I7</f>
        <v>1.875</v>
      </c>
      <c r="G21" s="19">
        <f>'[6]List2'!N7</f>
        <v>6.200000000000001</v>
      </c>
      <c r="H21" s="19">
        <f>'[6]List2'!S7</f>
        <v>5.500000000000001</v>
      </c>
      <c r="I21" s="19">
        <f>'[6]List2'!T7</f>
        <v>0.2</v>
      </c>
      <c r="J21" s="40">
        <f>'[6]List2'!U7</f>
        <v>13.375000000000004</v>
      </c>
      <c r="K21" s="18">
        <f>'[6]List2'!I8</f>
        <v>1.625</v>
      </c>
      <c r="L21" s="19">
        <f>'[6]List2'!N8</f>
        <v>5.35</v>
      </c>
      <c r="M21" s="19">
        <f>'[6]List2'!S8</f>
        <v>5.549999999999998</v>
      </c>
      <c r="N21" s="19">
        <f>'[6]List2'!T8</f>
        <v>0</v>
      </c>
      <c r="O21" s="20">
        <f>'[6]List2'!U8</f>
        <v>12.524999999999999</v>
      </c>
      <c r="P21" s="41">
        <f>'[6]List2'!V8</f>
        <v>25.900000000000002</v>
      </c>
    </row>
    <row r="22" spans="1:16" ht="13.5" thickBot="1">
      <c r="A22" s="28">
        <v>12</v>
      </c>
      <c r="B22" s="29" t="str">
        <f>'[6]List1'!B20</f>
        <v>Fořtová Denisa</v>
      </c>
      <c r="C22" s="29" t="str">
        <f>'[6]List1'!F20</f>
        <v>TJ Sokol Milevsko</v>
      </c>
      <c r="D22" s="42"/>
      <c r="E22" s="43"/>
      <c r="F22" s="32">
        <f>'[6]List2'!I21</f>
        <v>0</v>
      </c>
      <c r="G22" s="33">
        <f>'[6]List2'!N21</f>
        <v>0</v>
      </c>
      <c r="H22" s="33">
        <f>'[6]List2'!S21</f>
        <v>0</v>
      </c>
      <c r="I22" s="33">
        <f>'[6]List2'!T21</f>
        <v>0</v>
      </c>
      <c r="J22" s="44">
        <f>'[6]List2'!U21</f>
        <v>0</v>
      </c>
      <c r="K22" s="32">
        <f>'[6]List2'!I22</f>
        <v>2.5250000000000004</v>
      </c>
      <c r="L22" s="33">
        <f>'[6]List2'!N22</f>
        <v>6.899999999999997</v>
      </c>
      <c r="M22" s="33">
        <f>'[6]List2'!S22</f>
        <v>6.85</v>
      </c>
      <c r="N22" s="33">
        <f>'[6]List2'!T22</f>
        <v>0</v>
      </c>
      <c r="O22" s="34">
        <f>'[6]List2'!U22</f>
        <v>16.275</v>
      </c>
      <c r="P22" s="45">
        <f>'[6]List2'!V22</f>
        <v>16.275</v>
      </c>
    </row>
  </sheetData>
  <sheetProtection/>
  <mergeCells count="3">
    <mergeCell ref="C9:E9"/>
    <mergeCell ref="F9:J9"/>
    <mergeCell ref="K9:O9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4.00390625" style="0" customWidth="1"/>
    <col min="2" max="2" width="19.57421875" style="0" customWidth="1"/>
    <col min="5" max="5" width="5.8515625" style="0" customWidth="1"/>
    <col min="6" max="6" width="8.28125" style="0" customWidth="1"/>
    <col min="7" max="7" width="8.140625" style="0" customWidth="1"/>
    <col min="8" max="8" width="7.7109375" style="0" customWidth="1"/>
    <col min="9" max="9" width="7.57421875" style="0" customWidth="1"/>
    <col min="10" max="10" width="8.28125" style="0" customWidth="1"/>
    <col min="11" max="11" width="7.421875" style="0" customWidth="1"/>
    <col min="12" max="12" width="8.140625" style="0" customWidth="1"/>
    <col min="13" max="13" width="7.7109375" style="0" customWidth="1"/>
    <col min="14" max="14" width="8.00390625" style="0" customWidth="1"/>
    <col min="15" max="15" width="8.7109375" style="0" customWidth="1"/>
  </cols>
  <sheetData>
    <row r="1" ht="20.25">
      <c r="B1" s="2" t="s">
        <v>0</v>
      </c>
    </row>
    <row r="3" ht="26.25">
      <c r="B3" s="3" t="str">
        <f>'[7]List1'!B3</f>
        <v>TÁBORSKÝ  POHÁR</v>
      </c>
    </row>
    <row r="5" ht="15.75">
      <c r="B5" s="4" t="str">
        <f>'[7]List1'!B5</f>
        <v>4.června 2011</v>
      </c>
    </row>
    <row r="6" ht="15.75">
      <c r="B6" s="4"/>
    </row>
    <row r="7" ht="15.75">
      <c r="B7" s="5" t="str">
        <f>'[7]List1'!B7</f>
        <v>7. kategorie</v>
      </c>
    </row>
    <row r="8" ht="13.5" thickBot="1"/>
    <row r="9" spans="1:16" ht="13.5" thickBot="1">
      <c r="A9" s="6"/>
      <c r="B9" s="36" t="s">
        <v>1</v>
      </c>
      <c r="C9" s="56" t="s">
        <v>2</v>
      </c>
      <c r="D9" s="57"/>
      <c r="E9" s="58"/>
      <c r="F9" s="65" t="str">
        <f>'[7]List1'!I9</f>
        <v>Obruč / Stuha</v>
      </c>
      <c r="G9" s="62"/>
      <c r="H9" s="62"/>
      <c r="I9" s="62"/>
      <c r="J9" s="63"/>
      <c r="K9" s="59" t="str">
        <f>'[7]List1'!N9</f>
        <v>Kužele / Stuha</v>
      </c>
      <c r="L9" s="60"/>
      <c r="M9" s="60"/>
      <c r="N9" s="60"/>
      <c r="O9" s="64"/>
      <c r="P9" s="37" t="s">
        <v>8</v>
      </c>
    </row>
    <row r="10" spans="1:16" ht="13.5" thickBot="1">
      <c r="A10" s="7"/>
      <c r="B10" s="8"/>
      <c r="C10" s="8"/>
      <c r="D10" s="9"/>
      <c r="E10" s="10"/>
      <c r="F10" s="11" t="s">
        <v>3</v>
      </c>
      <c r="G10" s="12" t="s">
        <v>4</v>
      </c>
      <c r="H10" s="12" t="s">
        <v>5</v>
      </c>
      <c r="I10" s="12" t="s">
        <v>6</v>
      </c>
      <c r="J10" s="13" t="s">
        <v>7</v>
      </c>
      <c r="K10" s="11" t="s">
        <v>3</v>
      </c>
      <c r="L10" s="12" t="s">
        <v>4</v>
      </c>
      <c r="M10" s="12" t="s">
        <v>5</v>
      </c>
      <c r="N10" s="12" t="s">
        <v>6</v>
      </c>
      <c r="O10" s="38" t="s">
        <v>7</v>
      </c>
      <c r="P10" s="39" t="s">
        <v>9</v>
      </c>
    </row>
    <row r="11" spans="1:16" ht="12.75">
      <c r="A11" s="14">
        <v>1</v>
      </c>
      <c r="B11" s="15" t="str">
        <f>'[7]List1'!B20</f>
        <v>Svobodová Eliška</v>
      </c>
      <c r="C11" s="15" t="str">
        <f>'[7]List1'!F20</f>
        <v>TJ Žďár nad Sázavou</v>
      </c>
      <c r="D11" s="16"/>
      <c r="E11" s="17"/>
      <c r="F11" s="18">
        <f>'[7]List2'!I21</f>
        <v>5.074999999999999</v>
      </c>
      <c r="G11" s="19">
        <f>'[7]List2'!N21</f>
        <v>7.199999999999999</v>
      </c>
      <c r="H11" s="19">
        <f>'[7]List2'!S21</f>
        <v>7.699999999999999</v>
      </c>
      <c r="I11" s="19">
        <f>'[7]List2'!T21</f>
        <v>0</v>
      </c>
      <c r="J11" s="40">
        <f>'[7]List2'!U21</f>
        <v>19.974999999999998</v>
      </c>
      <c r="K11" s="18">
        <f>'[7]List2'!I22</f>
        <v>4.35</v>
      </c>
      <c r="L11" s="19">
        <f>'[7]List2'!N22</f>
        <v>7.249999999999999</v>
      </c>
      <c r="M11" s="19">
        <f>'[7]List2'!S22</f>
        <v>7.500000000000001</v>
      </c>
      <c r="N11" s="19">
        <f>'[7]List2'!T22</f>
        <v>0</v>
      </c>
      <c r="O11" s="20">
        <f>'[7]List2'!U22</f>
        <v>19.099999999999998</v>
      </c>
      <c r="P11" s="25">
        <f>'[7]List2'!V22</f>
        <v>39.074999999999996</v>
      </c>
    </row>
    <row r="12" spans="1:16" ht="12.75">
      <c r="A12" s="22">
        <v>2</v>
      </c>
      <c r="B12" s="15" t="str">
        <f>'[7]List1'!B16</f>
        <v>Tilcerová Klára</v>
      </c>
      <c r="C12" s="15" t="str">
        <f>'[7]List1'!F16</f>
        <v>SC 80 Chomutov</v>
      </c>
      <c r="D12" s="23"/>
      <c r="E12" s="24"/>
      <c r="F12" s="18">
        <f>'[7]List2'!I13</f>
        <v>3.925</v>
      </c>
      <c r="G12" s="19">
        <f>'[7]List2'!N13</f>
        <v>6.8500000000000005</v>
      </c>
      <c r="H12" s="19">
        <f>'[7]List2'!S13</f>
        <v>6.849999999999999</v>
      </c>
      <c r="I12" s="19">
        <f>'[7]List2'!T13</f>
        <v>0</v>
      </c>
      <c r="J12" s="40">
        <f>'[7]List2'!U13</f>
        <v>17.625</v>
      </c>
      <c r="K12" s="18">
        <f>'[7]List2'!I14</f>
        <v>3.6750000000000003</v>
      </c>
      <c r="L12" s="19">
        <f>'[7]List2'!N14</f>
        <v>7.050000000000001</v>
      </c>
      <c r="M12" s="19">
        <f>'[7]List2'!S14</f>
        <v>7.3999999999999995</v>
      </c>
      <c r="N12" s="19">
        <f>'[7]List2'!T14</f>
        <v>0</v>
      </c>
      <c r="O12" s="20">
        <f>'[7]List2'!U14</f>
        <v>18.125</v>
      </c>
      <c r="P12" s="41">
        <f>'[7]List2'!V14</f>
        <v>35.75</v>
      </c>
    </row>
    <row r="13" spans="1:16" ht="12.75">
      <c r="A13" s="22">
        <v>3</v>
      </c>
      <c r="B13" s="15" t="str">
        <f>'[7]List1'!B11</f>
        <v>Havierniková Tereza</v>
      </c>
      <c r="C13" s="15" t="str">
        <f>'[7]List1'!F11</f>
        <v>TJ Spartak Přerov</v>
      </c>
      <c r="D13" s="26"/>
      <c r="E13" s="27"/>
      <c r="F13" s="18">
        <f>'[7]List2'!I3</f>
        <v>3</v>
      </c>
      <c r="G13" s="19">
        <f>'[7]List2'!N3</f>
        <v>6.749999999999999</v>
      </c>
      <c r="H13" s="19">
        <f>'[7]List2'!S3</f>
        <v>6.5</v>
      </c>
      <c r="I13" s="19">
        <f>'[7]List2'!T3</f>
        <v>0</v>
      </c>
      <c r="J13" s="40">
        <f>'[7]List2'!U3</f>
        <v>16.25</v>
      </c>
      <c r="K13" s="18">
        <f>'[7]List2'!I4</f>
        <v>4.1499999999999995</v>
      </c>
      <c r="L13" s="19">
        <f>'[7]List2'!N4</f>
        <v>6.8999999999999995</v>
      </c>
      <c r="M13" s="19">
        <f>'[7]List2'!S4</f>
        <v>7.049999999999999</v>
      </c>
      <c r="N13" s="19">
        <f>'[7]List2'!T4</f>
        <v>0</v>
      </c>
      <c r="O13" s="20">
        <f>'[7]List2'!U4</f>
        <v>18.099999999999998</v>
      </c>
      <c r="P13" s="41">
        <f>'[7]List2'!V4</f>
        <v>34.349999999999994</v>
      </c>
    </row>
    <row r="14" spans="1:16" ht="12.75">
      <c r="A14" s="22">
        <v>4</v>
      </c>
      <c r="B14" s="15" t="str">
        <f>'[7]List1'!B18</f>
        <v>Palánová Michaela</v>
      </c>
      <c r="C14" s="15" t="str">
        <f>'[7]List1'!F18</f>
        <v>SK Jihlava</v>
      </c>
      <c r="D14" s="23"/>
      <c r="E14" s="24"/>
      <c r="F14" s="18">
        <f>'[7]List2'!I17</f>
        <v>4.5</v>
      </c>
      <c r="G14" s="19">
        <f>'[7]List2'!N17</f>
        <v>6.999999999999999</v>
      </c>
      <c r="H14" s="19">
        <f>'[7]List2'!S17</f>
        <v>6.900000000000001</v>
      </c>
      <c r="I14" s="19">
        <f>'[7]List2'!T17</f>
        <v>0</v>
      </c>
      <c r="J14" s="40">
        <f>'[7]List2'!U17</f>
        <v>18.400000000000002</v>
      </c>
      <c r="K14" s="18">
        <f>'[7]List2'!I18</f>
        <v>3.425</v>
      </c>
      <c r="L14" s="19">
        <f>'[7]List2'!N18</f>
        <v>6.3500000000000005</v>
      </c>
      <c r="M14" s="19">
        <f>'[7]List2'!S18</f>
        <v>5.9499999999999975</v>
      </c>
      <c r="N14" s="19">
        <f>'[7]List2'!T18</f>
        <v>0</v>
      </c>
      <c r="O14" s="20">
        <f>'[7]List2'!U18</f>
        <v>15.724999999999998</v>
      </c>
      <c r="P14" s="41">
        <f>'[7]List2'!V18</f>
        <v>34.125</v>
      </c>
    </row>
    <row r="15" spans="1:16" ht="12.75">
      <c r="A15" s="22">
        <v>5</v>
      </c>
      <c r="B15" s="15" t="str">
        <f>'[7]List1'!B15</f>
        <v>Kocová Kateřina</v>
      </c>
      <c r="C15" s="15" t="str">
        <f>'[7]List1'!F15</f>
        <v>TJ Slavoj Plzeň</v>
      </c>
      <c r="D15" s="26"/>
      <c r="E15" s="27"/>
      <c r="F15" s="18">
        <f>'[7]List2'!I11</f>
        <v>4.275</v>
      </c>
      <c r="G15" s="19">
        <f>'[7]List2'!N11</f>
        <v>6.949999999999999</v>
      </c>
      <c r="H15" s="19">
        <f>'[7]List2'!S11</f>
        <v>7.1</v>
      </c>
      <c r="I15" s="19">
        <f>'[7]List2'!T11</f>
        <v>0</v>
      </c>
      <c r="J15" s="40">
        <f>'[7]List2'!U11</f>
        <v>18.325</v>
      </c>
      <c r="K15" s="18">
        <f>'[7]List2'!I12</f>
        <v>3.3249999999999997</v>
      </c>
      <c r="L15" s="19">
        <f>'[7]List2'!N12</f>
        <v>6.500000000000001</v>
      </c>
      <c r="M15" s="19">
        <f>'[7]List2'!S12</f>
        <v>6.250000000000001</v>
      </c>
      <c r="N15" s="19">
        <f>'[7]List2'!T12</f>
        <v>0.4</v>
      </c>
      <c r="O15" s="20">
        <f>'[7]List2'!U12</f>
        <v>15.675000000000002</v>
      </c>
      <c r="P15" s="41">
        <f>'[7]List2'!V12</f>
        <v>34</v>
      </c>
    </row>
    <row r="16" spans="1:16" ht="12.75">
      <c r="A16" s="22">
        <v>6</v>
      </c>
      <c r="B16" s="15" t="str">
        <f>'[7]List1'!B19</f>
        <v>Havlíková Adriana</v>
      </c>
      <c r="C16" s="15" t="str">
        <f>'[7]List1'!F19</f>
        <v>RG Proactive Milevsko</v>
      </c>
      <c r="D16" s="23"/>
      <c r="E16" s="24"/>
      <c r="F16" s="18">
        <f>'[7]List2'!I19</f>
        <v>2.9000000000000004</v>
      </c>
      <c r="G16" s="19">
        <f>'[7]List2'!N19</f>
        <v>6.949999999999998</v>
      </c>
      <c r="H16" s="19">
        <f>'[7]List2'!S19</f>
        <v>7.149999999999998</v>
      </c>
      <c r="I16" s="19">
        <f>'[7]List2'!T19</f>
        <v>0</v>
      </c>
      <c r="J16" s="40">
        <f>'[7]List2'!U19</f>
        <v>16.999999999999996</v>
      </c>
      <c r="K16" s="18">
        <f>'[7]List2'!I20</f>
        <v>2.625</v>
      </c>
      <c r="L16" s="19">
        <f>'[7]List2'!N20</f>
        <v>6.5</v>
      </c>
      <c r="M16" s="19">
        <f>'[7]List2'!S20</f>
        <v>6.050000000000002</v>
      </c>
      <c r="N16" s="19">
        <f>'[7]List2'!T20</f>
        <v>0</v>
      </c>
      <c r="O16" s="20">
        <f>'[7]List2'!U20</f>
        <v>15.175</v>
      </c>
      <c r="P16" s="41">
        <f>'[7]List2'!V20</f>
        <v>32.175</v>
      </c>
    </row>
    <row r="17" spans="1:16" ht="12.75">
      <c r="A17" s="22">
        <v>7</v>
      </c>
      <c r="B17" s="15" t="str">
        <f>'[7]List1'!B17</f>
        <v>Endrisová Nicol</v>
      </c>
      <c r="C17" s="15" t="str">
        <f>'[7]List1'!F17</f>
        <v>TJ Sokol Hodkovičky Praha</v>
      </c>
      <c r="D17" s="26"/>
      <c r="E17" s="27"/>
      <c r="F17" s="18">
        <f>'[7]List2'!I15</f>
        <v>3.05</v>
      </c>
      <c r="G17" s="19">
        <f>'[7]List2'!N15</f>
        <v>6.799999999999999</v>
      </c>
      <c r="H17" s="19">
        <f>'[7]List2'!S15</f>
        <v>6.6</v>
      </c>
      <c r="I17" s="19">
        <f>'[7]List2'!T15</f>
        <v>0</v>
      </c>
      <c r="J17" s="40">
        <f>'[7]List2'!U15</f>
        <v>16.449999999999996</v>
      </c>
      <c r="K17" s="18">
        <f>'[7]List2'!I16</f>
        <v>2.8</v>
      </c>
      <c r="L17" s="19">
        <f>'[7]List2'!N16</f>
        <v>5.95</v>
      </c>
      <c r="M17" s="19">
        <f>'[7]List2'!S16</f>
        <v>6.2</v>
      </c>
      <c r="N17" s="19">
        <f>'[7]List2'!T16</f>
        <v>0</v>
      </c>
      <c r="O17" s="20">
        <f>'[7]List2'!U16</f>
        <v>14.95</v>
      </c>
      <c r="P17" s="41">
        <f>'[7]List2'!V16</f>
        <v>31.399999999999995</v>
      </c>
    </row>
    <row r="18" spans="1:16" ht="12.75">
      <c r="A18" s="22">
        <v>8</v>
      </c>
      <c r="B18" s="15" t="str">
        <f>'[7]List1'!B21</f>
        <v>Beránková Aneta</v>
      </c>
      <c r="C18" s="15" t="str">
        <f>'[7]List1'!F21</f>
        <v>TJ Slavoj Plzeň</v>
      </c>
      <c r="D18" s="23"/>
      <c r="E18" s="24"/>
      <c r="F18" s="18">
        <f>'[7]List2'!I23</f>
        <v>4.075</v>
      </c>
      <c r="G18" s="19">
        <f>'[7]List2'!N23</f>
        <v>6.6</v>
      </c>
      <c r="H18" s="19">
        <f>'[7]List2'!S23</f>
        <v>6</v>
      </c>
      <c r="I18" s="19">
        <f>'[7]List2'!T23</f>
        <v>0</v>
      </c>
      <c r="J18" s="40">
        <f>'[7]List2'!U23</f>
        <v>16.675</v>
      </c>
      <c r="K18" s="18">
        <f>'[7]List2'!I24</f>
        <v>2.2</v>
      </c>
      <c r="L18" s="19">
        <f>'[7]List2'!N24</f>
        <v>6.199999999999998</v>
      </c>
      <c r="M18" s="19">
        <f>'[7]List2'!S24</f>
        <v>6.250000000000001</v>
      </c>
      <c r="N18" s="19">
        <f>'[7]List2'!T24</f>
        <v>0</v>
      </c>
      <c r="O18" s="20">
        <f>'[7]List2'!U24</f>
        <v>14.649999999999999</v>
      </c>
      <c r="P18" s="41">
        <f>'[7]List2'!V24</f>
        <v>31.325</v>
      </c>
    </row>
    <row r="19" spans="1:16" ht="13.5" thickBot="1">
      <c r="A19" s="28">
        <v>9</v>
      </c>
      <c r="B19" s="29" t="str">
        <f>'[7]List1'!B25</f>
        <v>Šanderová Veronika</v>
      </c>
      <c r="C19" s="29" t="str">
        <f>'[7]List1'!F25</f>
        <v>TJ Slavoj Plzeň</v>
      </c>
      <c r="D19" s="30"/>
      <c r="E19" s="31"/>
      <c r="F19" s="32">
        <f>'[7]List2'!I31</f>
        <v>2.4250000000000003</v>
      </c>
      <c r="G19" s="33">
        <f>'[7]List2'!N31</f>
        <v>6.549999999999999</v>
      </c>
      <c r="H19" s="33">
        <f>'[7]List2'!S31</f>
        <v>6.050000000000001</v>
      </c>
      <c r="I19" s="33">
        <f>'[7]List2'!T31</f>
        <v>0</v>
      </c>
      <c r="J19" s="44">
        <f>'[7]List2'!U31</f>
        <v>15.025</v>
      </c>
      <c r="K19" s="32">
        <f>'[7]List2'!I32</f>
        <v>2.65</v>
      </c>
      <c r="L19" s="33">
        <f>'[7]List2'!N32</f>
        <v>6.5</v>
      </c>
      <c r="M19" s="33">
        <f>'[7]List2'!S32</f>
        <v>6.1499999999999995</v>
      </c>
      <c r="N19" s="33">
        <f>'[7]List2'!T32</f>
        <v>0</v>
      </c>
      <c r="O19" s="34">
        <f>'[7]List2'!U32</f>
        <v>15.3</v>
      </c>
      <c r="P19" s="45">
        <f>'[7]List2'!V32</f>
        <v>30.325000000000003</v>
      </c>
    </row>
  </sheetData>
  <sheetProtection/>
  <mergeCells count="3">
    <mergeCell ref="C9:E9"/>
    <mergeCell ref="F9:J9"/>
    <mergeCell ref="K9:O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Michal Rambousek</cp:lastModifiedBy>
  <cp:lastPrinted>2009-06-04T11:50:16Z</cp:lastPrinted>
  <dcterms:created xsi:type="dcterms:W3CDTF">1997-01-24T11:07:25Z</dcterms:created>
  <dcterms:modified xsi:type="dcterms:W3CDTF">2011-06-04T19:03:07Z</dcterms:modified>
  <cp:category/>
  <cp:version/>
  <cp:contentType/>
  <cp:contentStatus/>
</cp:coreProperties>
</file>