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315" windowHeight="7965"/>
  </bookViews>
  <sheets>
    <sheet name="kat. O" sheetId="2" r:id="rId1"/>
    <sheet name="kat. I." sheetId="1" r:id="rId2"/>
    <sheet name="kat. II. - IV." sheetId="3" r:id="rId3"/>
    <sheet name="ženy" sheetId="4" r:id="rId4"/>
  </sheets>
  <externalReferences>
    <externalReference r:id="rId5"/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G14" i="4"/>
  <c r="F14"/>
  <c r="E14"/>
  <c r="D14"/>
  <c r="B14"/>
  <c r="A14"/>
  <c r="G13"/>
  <c r="F13"/>
  <c r="E13"/>
  <c r="D13"/>
  <c r="B13"/>
  <c r="A13"/>
  <c r="G12"/>
  <c r="F12"/>
  <c r="E12"/>
  <c r="D12"/>
  <c r="B12"/>
  <c r="A12"/>
  <c r="G11"/>
  <c r="F11"/>
  <c r="E11"/>
  <c r="D11"/>
  <c r="B11"/>
  <c r="A11"/>
  <c r="G10"/>
  <c r="F10"/>
  <c r="E10"/>
  <c r="D10"/>
  <c r="B10"/>
  <c r="A10"/>
  <c r="G9"/>
  <c r="F9"/>
  <c r="E9"/>
  <c r="C6"/>
  <c r="C4"/>
  <c r="B3"/>
  <c r="G22" i="3"/>
  <c r="F22"/>
  <c r="E22"/>
  <c r="D22"/>
  <c r="B22"/>
  <c r="G21"/>
  <c r="F21"/>
  <c r="E21"/>
  <c r="D21"/>
  <c r="B21"/>
  <c r="G20"/>
  <c r="F20"/>
  <c r="E20"/>
  <c r="D20"/>
  <c r="B20"/>
  <c r="G19"/>
  <c r="F19"/>
  <c r="E19"/>
  <c r="D19"/>
  <c r="B19"/>
  <c r="G18"/>
  <c r="F18"/>
  <c r="E18"/>
  <c r="D18"/>
  <c r="B18"/>
  <c r="G17"/>
  <c r="F17"/>
  <c r="E17"/>
  <c r="D17"/>
  <c r="B17"/>
  <c r="G16"/>
  <c r="F16"/>
  <c r="E16"/>
  <c r="D16"/>
  <c r="B16"/>
  <c r="G15"/>
  <c r="F15"/>
  <c r="E15"/>
  <c r="D15"/>
  <c r="B15"/>
  <c r="G14"/>
  <c r="F14"/>
  <c r="E14"/>
  <c r="D14"/>
  <c r="B14"/>
  <c r="A14"/>
  <c r="G13"/>
  <c r="F13"/>
  <c r="E13"/>
  <c r="D13"/>
  <c r="B13"/>
  <c r="A13"/>
  <c r="G12"/>
  <c r="F12"/>
  <c r="E12"/>
  <c r="D12"/>
  <c r="B12"/>
  <c r="A12"/>
  <c r="G11"/>
  <c r="F11"/>
  <c r="E11"/>
  <c r="D11"/>
  <c r="B11"/>
  <c r="A11"/>
  <c r="G10"/>
  <c r="F10"/>
  <c r="E10"/>
  <c r="D10"/>
  <c r="B10"/>
  <c r="A10"/>
  <c r="G9"/>
  <c r="F9"/>
  <c r="E9"/>
  <c r="C6"/>
  <c r="C4"/>
  <c r="B3"/>
  <c r="E19" i="2"/>
  <c r="D19"/>
  <c r="B19"/>
  <c r="E18"/>
  <c r="D18"/>
  <c r="B18"/>
  <c r="E17"/>
  <c r="D17"/>
  <c r="B17"/>
  <c r="E16"/>
  <c r="D16"/>
  <c r="B16"/>
  <c r="E15"/>
  <c r="D15"/>
  <c r="B15"/>
  <c r="E14"/>
  <c r="D14"/>
  <c r="B14"/>
  <c r="A14"/>
  <c r="E13"/>
  <c r="D13"/>
  <c r="B13"/>
  <c r="A13"/>
  <c r="E12"/>
  <c r="D12"/>
  <c r="B12"/>
  <c r="A12"/>
  <c r="E11"/>
  <c r="D11"/>
  <c r="B11"/>
  <c r="A11"/>
  <c r="E10"/>
  <c r="D10"/>
  <c r="B10"/>
  <c r="A10"/>
  <c r="E9"/>
  <c r="C6"/>
  <c r="C4"/>
  <c r="B3"/>
</calcChain>
</file>

<file path=xl/sharedStrings.xml><?xml version="1.0" encoding="utf-8"?>
<sst xmlns="http://schemas.openxmlformats.org/spreadsheetml/2006/main" count="199" uniqueCount="98">
  <si>
    <t xml:space="preserve">VÝSLEDKOVÁ  LISTINA </t>
  </si>
  <si>
    <t>JARNÍ POHODA 2013</t>
  </si>
  <si>
    <t>TÁBOR 6.4.2013</t>
  </si>
  <si>
    <t>kategorie I.A - r.2004</t>
  </si>
  <si>
    <t>Pořadí</t>
  </si>
  <si>
    <t>Jméno</t>
  </si>
  <si>
    <t>Oddíl</t>
  </si>
  <si>
    <t>BN</t>
  </si>
  <si>
    <t>Švihadlo</t>
  </si>
  <si>
    <t>Celkem</t>
  </si>
  <si>
    <t>Segerová Štěpánka</t>
  </si>
  <si>
    <t>TJ VS Praha</t>
  </si>
  <si>
    <t>Brandnerová Emma</t>
  </si>
  <si>
    <t>TJ SKV Praha</t>
  </si>
  <si>
    <t>Dorčáková Vanda</t>
  </si>
  <si>
    <t>Meteor Č. Budějovice</t>
  </si>
  <si>
    <t>Kopečná Viktorie</t>
  </si>
  <si>
    <t xml:space="preserve">Meteor  Č. Budějovice </t>
  </si>
  <si>
    <t>Novotná Nela</t>
  </si>
  <si>
    <t>Čakukrdová Ema</t>
  </si>
  <si>
    <t>Šlapáková Nikola</t>
  </si>
  <si>
    <t>Chalupová Petra</t>
  </si>
  <si>
    <t>Folwarczná Adéla</t>
  </si>
  <si>
    <t>Jones Charlotte</t>
  </si>
  <si>
    <t>Květoňová Kateřina</t>
  </si>
  <si>
    <t>GSK Tábor</t>
  </si>
  <si>
    <t>Komendová Nikola</t>
  </si>
  <si>
    <t>Olivová Sára</t>
  </si>
  <si>
    <t>Jeřábková Barbora</t>
  </si>
  <si>
    <t>Mandíková Dominika</t>
  </si>
  <si>
    <t>Tamarová Karolina</t>
  </si>
  <si>
    <t>TJSKV Praha</t>
  </si>
  <si>
    <t>Komendová Aneta</t>
  </si>
  <si>
    <t>Pilařová Natálie</t>
  </si>
  <si>
    <t>Libichová Klára</t>
  </si>
  <si>
    <t>Kardová Leona</t>
  </si>
  <si>
    <t>kategorie OB</t>
  </si>
  <si>
    <t>Akrobacie</t>
  </si>
  <si>
    <t>Gregorová Adéla</t>
  </si>
  <si>
    <t>Brychtová Adéla</t>
  </si>
  <si>
    <t>Nejezchlebová Iva</t>
  </si>
  <si>
    <t>Chmátalová Lucie</t>
  </si>
  <si>
    <t>Herzlová Karolína</t>
  </si>
  <si>
    <t>Šafaříková Olivia</t>
  </si>
  <si>
    <t>Albina Anastasia</t>
  </si>
  <si>
    <t>Deimová Anna</t>
  </si>
  <si>
    <t>Harvalíková Valentýna</t>
  </si>
  <si>
    <t>TJ Tatran Volary</t>
  </si>
  <si>
    <t>Honerová Veronika</t>
  </si>
  <si>
    <t>Honerová Štěpánka</t>
  </si>
  <si>
    <t>Vaňousová Klára</t>
  </si>
  <si>
    <t>kategorie OA</t>
  </si>
  <si>
    <t>Segerová Julie</t>
  </si>
  <si>
    <t>Le Ming Yen Hoang</t>
  </si>
  <si>
    <t>Brůhová Adéla</t>
  </si>
  <si>
    <t>Burianková Kateřina</t>
  </si>
  <si>
    <t>Dohnalová Aneta</t>
  </si>
  <si>
    <t>Šebestová Natálie</t>
  </si>
  <si>
    <t>Klementová Gabriela</t>
  </si>
  <si>
    <t>Pfajfrová Lucie</t>
  </si>
  <si>
    <t>Hořejší Monika</t>
  </si>
  <si>
    <t>Pilařová Lucie</t>
  </si>
  <si>
    <t>Jakubcová Simona</t>
  </si>
  <si>
    <t>Kafková Tereza</t>
  </si>
  <si>
    <t>Auterská Kamila</t>
  </si>
  <si>
    <t>Trčková Eliška</t>
  </si>
  <si>
    <t>Pouzarová Klára</t>
  </si>
  <si>
    <t>Candrová Nela</t>
  </si>
  <si>
    <t>kategorie IB - r.2005</t>
  </si>
  <si>
    <t>Prieglová Aneta</t>
  </si>
  <si>
    <t>Poláková Daniela</t>
  </si>
  <si>
    <t>Horká Klára</t>
  </si>
  <si>
    <t>Olivová Hana</t>
  </si>
  <si>
    <t>Ondrová Lydie</t>
  </si>
  <si>
    <t>Klementová Kamila</t>
  </si>
  <si>
    <t>Schillingová Adéla</t>
  </si>
  <si>
    <t>Soldátová Martina</t>
  </si>
  <si>
    <t>Kroužková Anna</t>
  </si>
  <si>
    <t>kategorie III</t>
  </si>
  <si>
    <t>Obruč</t>
  </si>
  <si>
    <t>Míč</t>
  </si>
  <si>
    <t>Zelenková Karolína</t>
  </si>
  <si>
    <t>Polívková Valentýna</t>
  </si>
  <si>
    <t>Doležalová Marie</t>
  </si>
  <si>
    <t>Auterská Denisa</t>
  </si>
  <si>
    <t>Krejsová Lucie</t>
  </si>
  <si>
    <t>Krejsová Barbora</t>
  </si>
  <si>
    <t>Šilhová Veronika</t>
  </si>
  <si>
    <t>Svitáková Klára</t>
  </si>
  <si>
    <t>Kafková Anna</t>
  </si>
  <si>
    <t>kategorie IV</t>
  </si>
  <si>
    <t>Stuha</t>
  </si>
  <si>
    <t>Kužele</t>
  </si>
  <si>
    <t>Štojdlová Martina</t>
  </si>
  <si>
    <t>Ševčíková Kristýna</t>
  </si>
  <si>
    <t>Stárková Dominika</t>
  </si>
  <si>
    <t>Sýkorová Zuzana</t>
  </si>
  <si>
    <t>Svatošová Barbora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</si>
</sst>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u/>
      <sz val="14"/>
      <name val="Arial"/>
      <family val="2"/>
      <charset val="238"/>
    </font>
    <font>
      <u/>
      <sz val="10"/>
      <name val="Arial"/>
      <family val="2"/>
      <charset val="238"/>
    </font>
    <font>
      <sz val="14"/>
      <name val="Broadway BT"/>
      <family val="5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6" fillId="0" borderId="0" xfId="1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2" fontId="0" fillId="0" borderId="0" xfId="0" applyNumberFormat="1"/>
    <xf numFmtId="0" fontId="0" fillId="0" borderId="1" xfId="0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rn&#237;%20pohoda%202013/O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rn&#237;%20pohoda%202013/I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rn&#237;%20pohoda%202013/KP%20-%20&#382;e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2013</v>
          </cell>
        </row>
        <row r="4">
          <cell r="C4" t="str">
            <v>TÁBOR 6.4.2013</v>
          </cell>
        </row>
        <row r="6">
          <cell r="C6" t="str">
            <v>kategorie OC</v>
          </cell>
        </row>
        <row r="7">
          <cell r="E7" t="str">
            <v>1 sestava</v>
          </cell>
        </row>
        <row r="8">
          <cell r="A8">
            <v>1</v>
          </cell>
        </row>
        <row r="9">
          <cell r="A9">
            <v>2</v>
          </cell>
          <cell r="D9" t="str">
            <v>GSK Tábor</v>
          </cell>
        </row>
        <row r="10">
          <cell r="A10">
            <v>3</v>
          </cell>
          <cell r="D10" t="str">
            <v>GSK Tábor</v>
          </cell>
        </row>
        <row r="11">
          <cell r="A11">
            <v>4</v>
          </cell>
          <cell r="D11" t="str">
            <v>GSK Tábor</v>
          </cell>
        </row>
        <row r="12">
          <cell r="A12">
            <v>5</v>
          </cell>
          <cell r="D12" t="str">
            <v>GSK Tábor</v>
          </cell>
        </row>
        <row r="14">
          <cell r="D14" t="str">
            <v>GSK Tábor</v>
          </cell>
        </row>
        <row r="15">
          <cell r="D15" t="str">
            <v>GSK Tábor</v>
          </cell>
        </row>
        <row r="16">
          <cell r="D16" t="str">
            <v>GSK Tábor</v>
          </cell>
        </row>
        <row r="17">
          <cell r="D17" t="str">
            <v>GSK Tábor</v>
          </cell>
        </row>
        <row r="18">
          <cell r="D18" t="str">
            <v>GSK Tábor</v>
          </cell>
        </row>
        <row r="20">
          <cell r="D20" t="str">
            <v>GSK Tábor</v>
          </cell>
        </row>
      </sheetData>
      <sheetData sheetId="1">
        <row r="6">
          <cell r="B6" t="str">
            <v>Mrázková Edita</v>
          </cell>
          <cell r="H6">
            <v>5.25</v>
          </cell>
        </row>
        <row r="7">
          <cell r="B7" t="str">
            <v>Komendová Kateřina</v>
          </cell>
          <cell r="H7">
            <v>6.5</v>
          </cell>
        </row>
        <row r="8">
          <cell r="B8" t="str">
            <v>Veverková Dorota</v>
          </cell>
          <cell r="H8">
            <v>5.3000000000000007</v>
          </cell>
        </row>
        <row r="9">
          <cell r="B9" t="str">
            <v>Křivohlavá Magda</v>
          </cell>
          <cell r="H9">
            <v>6.0499999999999989</v>
          </cell>
        </row>
        <row r="11">
          <cell r="B11" t="str">
            <v>Urbanová Marie</v>
          </cell>
          <cell r="H11">
            <v>5.5</v>
          </cell>
        </row>
        <row r="12">
          <cell r="B12" t="str">
            <v>Nováková Eliška</v>
          </cell>
          <cell r="H12">
            <v>5.1000000000000005</v>
          </cell>
        </row>
        <row r="13">
          <cell r="B13" t="str">
            <v>Bastlová Karolína</v>
          </cell>
          <cell r="H13">
            <v>4.75</v>
          </cell>
        </row>
        <row r="14">
          <cell r="B14" t="str">
            <v>Mejtová Pavla</v>
          </cell>
          <cell r="H14">
            <v>6.1999999999999993</v>
          </cell>
        </row>
        <row r="15">
          <cell r="B15" t="str">
            <v>Baloghová Natálie</v>
          </cell>
          <cell r="H15">
            <v>5.95</v>
          </cell>
        </row>
        <row r="17">
          <cell r="B17" t="str">
            <v>Shonová Marie</v>
          </cell>
          <cell r="H17">
            <v>4.8499999999999996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2013</v>
          </cell>
        </row>
        <row r="4">
          <cell r="C4" t="str">
            <v>TÁBOR 6.4.2013</v>
          </cell>
        </row>
        <row r="6">
          <cell r="C6" t="str">
            <v>kategorie II</v>
          </cell>
        </row>
        <row r="7">
          <cell r="E7" t="str">
            <v>Švihadlo</v>
          </cell>
          <cell r="F7" t="str">
            <v>Obruč</v>
          </cell>
          <cell r="G7" t="str">
            <v>Celkem</v>
          </cell>
        </row>
        <row r="8">
          <cell r="A8">
            <v>1</v>
          </cell>
          <cell r="D8" t="str">
            <v>Meteor Č. Budějovice</v>
          </cell>
        </row>
        <row r="9">
          <cell r="A9">
            <v>2</v>
          </cell>
          <cell r="D9" t="str">
            <v>TJ Tatran Volary</v>
          </cell>
        </row>
        <row r="10">
          <cell r="A10">
            <v>3</v>
          </cell>
          <cell r="D10" t="str">
            <v>GSK Tábor</v>
          </cell>
        </row>
        <row r="11">
          <cell r="A11">
            <v>4</v>
          </cell>
          <cell r="D11" t="str">
            <v>TJ SKV Praha</v>
          </cell>
        </row>
        <row r="12">
          <cell r="A12">
            <v>5</v>
          </cell>
          <cell r="D12" t="str">
            <v>GSK Tábor</v>
          </cell>
        </row>
        <row r="14">
          <cell r="D14" t="str">
            <v>Meteor Č. Budějovice</v>
          </cell>
        </row>
        <row r="15">
          <cell r="D15" t="str">
            <v>GSK Tábor</v>
          </cell>
        </row>
        <row r="16">
          <cell r="D16" t="str">
            <v>TJ Tatran Volary</v>
          </cell>
        </row>
        <row r="18">
          <cell r="D18" t="str">
            <v>Meteor Č. Budějovice</v>
          </cell>
        </row>
        <row r="19">
          <cell r="D19" t="str">
            <v>GSK Tábor</v>
          </cell>
        </row>
        <row r="20">
          <cell r="D20" t="str">
            <v>GSK Tábor</v>
          </cell>
        </row>
        <row r="21">
          <cell r="D21" t="str">
            <v>TJ SKV Praha</v>
          </cell>
        </row>
        <row r="22">
          <cell r="D22" t="str">
            <v>Meteor Č. Budějovice</v>
          </cell>
        </row>
      </sheetData>
      <sheetData sheetId="1">
        <row r="5">
          <cell r="B5" t="str">
            <v>Mikolášová Marika</v>
          </cell>
          <cell r="H5">
            <v>7.65</v>
          </cell>
          <cell r="N5">
            <v>7.1499999999999995</v>
          </cell>
          <cell r="O5">
            <v>14.8</v>
          </cell>
        </row>
        <row r="6">
          <cell r="B6" t="str">
            <v>Stolariková Kristýna</v>
          </cell>
          <cell r="H6">
            <v>5.5</v>
          </cell>
          <cell r="N6">
            <v>5.8000000000000025</v>
          </cell>
          <cell r="O6">
            <v>11.300000000000002</v>
          </cell>
        </row>
        <row r="7">
          <cell r="B7" t="str">
            <v>Říhová Eliška</v>
          </cell>
          <cell r="H7">
            <v>6.9499999999999993</v>
          </cell>
          <cell r="N7">
            <v>6.0000000000000018</v>
          </cell>
          <cell r="O7">
            <v>12.950000000000001</v>
          </cell>
        </row>
        <row r="8">
          <cell r="B8" t="str">
            <v>Hoffmannová Lucie</v>
          </cell>
          <cell r="H8">
            <v>7.7500000000000018</v>
          </cell>
          <cell r="N8">
            <v>6.8999999999999986</v>
          </cell>
          <cell r="O8">
            <v>14.65</v>
          </cell>
        </row>
        <row r="9">
          <cell r="B9" t="str">
            <v>Auterská Kristýna</v>
          </cell>
          <cell r="H9">
            <v>6.75</v>
          </cell>
          <cell r="N9">
            <v>6.4000000000000012</v>
          </cell>
          <cell r="O9">
            <v>13.150000000000002</v>
          </cell>
        </row>
        <row r="10">
          <cell r="B10" t="str">
            <v>Zdrhová Jana</v>
          </cell>
          <cell r="H10">
            <v>7.3500000000000005</v>
          </cell>
          <cell r="N10">
            <v>7.6499999999999986</v>
          </cell>
          <cell r="O10">
            <v>15</v>
          </cell>
        </row>
        <row r="11">
          <cell r="B11" t="str">
            <v>Kohoutková Justýna</v>
          </cell>
          <cell r="H11">
            <v>7.8500000000000014</v>
          </cell>
          <cell r="N11">
            <v>7.200000000000002</v>
          </cell>
          <cell r="O11">
            <v>15.050000000000004</v>
          </cell>
        </row>
        <row r="12">
          <cell r="B12" t="str">
            <v>Stuchlíková Klára</v>
          </cell>
          <cell r="H12">
            <v>6.6</v>
          </cell>
          <cell r="N12">
            <v>5.9000000000000021</v>
          </cell>
          <cell r="O12">
            <v>12.500000000000002</v>
          </cell>
        </row>
        <row r="13">
          <cell r="B13" t="str">
            <v>Doležalová Jana</v>
          </cell>
          <cell r="H13">
            <v>7.5</v>
          </cell>
          <cell r="N13">
            <v>6.85</v>
          </cell>
          <cell r="O13">
            <v>14.35</v>
          </cell>
        </row>
        <row r="14">
          <cell r="B14" t="str">
            <v>Vejsadová Klára</v>
          </cell>
          <cell r="H14">
            <v>7.6</v>
          </cell>
          <cell r="N14">
            <v>7.35</v>
          </cell>
          <cell r="O14">
            <v>14.95</v>
          </cell>
        </row>
        <row r="15">
          <cell r="B15" t="str">
            <v>Šimáková Eliška</v>
          </cell>
          <cell r="H15">
            <v>6.6500000000000012</v>
          </cell>
          <cell r="N15">
            <v>6.1999999999999993</v>
          </cell>
          <cell r="O15">
            <v>12.850000000000001</v>
          </cell>
        </row>
        <row r="16">
          <cell r="B16" t="str">
            <v>Dohnalová Linda</v>
          </cell>
          <cell r="H16">
            <v>6.6</v>
          </cell>
          <cell r="N16">
            <v>6.1499999999999977</v>
          </cell>
          <cell r="O16">
            <v>12.749999999999996</v>
          </cell>
        </row>
        <row r="17">
          <cell r="B17" t="str">
            <v>Stejskalová Nikola</v>
          </cell>
          <cell r="H17">
            <v>7.6999999999999993</v>
          </cell>
          <cell r="N17">
            <v>7.5</v>
          </cell>
          <cell r="O17">
            <v>15.2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 2013</v>
          </cell>
        </row>
        <row r="4">
          <cell r="C4" t="str">
            <v>TÁBOR 6.4.2013</v>
          </cell>
        </row>
        <row r="6">
          <cell r="C6" t="str">
            <v>kategorie KP - ŽENY</v>
          </cell>
        </row>
        <row r="7">
          <cell r="E7" t="str">
            <v>Lib.náčiní</v>
          </cell>
          <cell r="F7" t="str">
            <v>Lib.náčiní</v>
          </cell>
          <cell r="G7" t="str">
            <v>Celkem</v>
          </cell>
        </row>
        <row r="8">
          <cell r="A8">
            <v>1</v>
          </cell>
          <cell r="D8" t="str">
            <v>Meteor Č. Budějovice</v>
          </cell>
        </row>
        <row r="9">
          <cell r="A9">
            <v>2</v>
          </cell>
          <cell r="D9" t="str">
            <v>TJ VS Zelený pruh</v>
          </cell>
        </row>
        <row r="10">
          <cell r="A10">
            <v>3</v>
          </cell>
          <cell r="D10" t="str">
            <v>Meteor Č. Budějovice</v>
          </cell>
        </row>
        <row r="11">
          <cell r="A11">
            <v>4</v>
          </cell>
        </row>
        <row r="12">
          <cell r="A12">
            <v>5</v>
          </cell>
        </row>
        <row r="13">
          <cell r="D13" t="str">
            <v>GSK Tábor</v>
          </cell>
        </row>
        <row r="15">
          <cell r="D15" t="str">
            <v>Meteor Č. Budějovice</v>
          </cell>
        </row>
      </sheetData>
      <sheetData sheetId="1">
        <row r="5">
          <cell r="B5" t="str">
            <v>Mikolášová Šárka</v>
          </cell>
          <cell r="H5">
            <v>8.6</v>
          </cell>
          <cell r="N5">
            <v>7.45</v>
          </cell>
          <cell r="O5">
            <v>16.05</v>
          </cell>
        </row>
        <row r="6">
          <cell r="B6" t="str">
            <v>Blažková Kateřina</v>
          </cell>
          <cell r="H6">
            <v>7.9500000000000011</v>
          </cell>
          <cell r="N6">
            <v>7.5499999999999989</v>
          </cell>
          <cell r="O6">
            <v>15.5</v>
          </cell>
        </row>
        <row r="7">
          <cell r="B7" t="str">
            <v>Tošnerová Sarah</v>
          </cell>
          <cell r="H7">
            <v>8.3999999999999986</v>
          </cell>
          <cell r="N7">
            <v>8.0999999999999979</v>
          </cell>
          <cell r="O7">
            <v>16.499999999999996</v>
          </cell>
        </row>
        <row r="10">
          <cell r="B10" t="str">
            <v>Roztočilová Markéta</v>
          </cell>
          <cell r="H10">
            <v>8.3000000000000007</v>
          </cell>
          <cell r="N10">
            <v>7.9</v>
          </cell>
          <cell r="O10">
            <v>16.200000000000003</v>
          </cell>
        </row>
        <row r="12">
          <cell r="B12" t="str">
            <v>Martincová Kateřina</v>
          </cell>
          <cell r="H12">
            <v>8.15</v>
          </cell>
          <cell r="N12">
            <v>7.5999999999999988</v>
          </cell>
          <cell r="O12">
            <v>15.75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A59" sqref="A59"/>
    </sheetView>
  </sheetViews>
  <sheetFormatPr defaultRowHeight="15"/>
  <cols>
    <col min="1" max="1" width="6.28515625" customWidth="1"/>
    <col min="3" max="3" width="12.140625" customWidth="1"/>
    <col min="4" max="4" width="16.42578125" customWidth="1"/>
    <col min="6" max="6" width="11" customWidth="1"/>
  </cols>
  <sheetData>
    <row r="1" spans="1:5" ht="18">
      <c r="B1" s="8" t="s">
        <v>0</v>
      </c>
    </row>
    <row r="2" spans="1:5" ht="18">
      <c r="B2" s="8"/>
      <c r="C2" s="9"/>
      <c r="D2" s="9"/>
      <c r="E2" s="9"/>
    </row>
    <row r="3" spans="1:5" ht="18">
      <c r="B3" s="8" t="str">
        <f>[1]List1!C3</f>
        <v>JARNÍ POHODA 2013</v>
      </c>
    </row>
    <row r="4" spans="1:5" ht="15.75">
      <c r="C4" s="10" t="str">
        <f>[1]List1!C4</f>
        <v>TÁBOR 6.4.2013</v>
      </c>
      <c r="D4" s="10"/>
    </row>
    <row r="5" spans="1:5" ht="15.75">
      <c r="C5" s="10"/>
      <c r="D5" s="10"/>
    </row>
    <row r="6" spans="1:5" ht="18">
      <c r="C6" t="str">
        <f>[1]List1!C6</f>
        <v>kategorie OC</v>
      </c>
      <c r="D6" s="7"/>
    </row>
    <row r="9" spans="1:5">
      <c r="A9" s="12" t="s">
        <v>4</v>
      </c>
      <c r="B9" s="12" t="s">
        <v>5</v>
      </c>
      <c r="C9" s="12"/>
      <c r="D9" s="12" t="s">
        <v>6</v>
      </c>
      <c r="E9" s="12" t="str">
        <f>[1]List1!E7</f>
        <v>1 sestava</v>
      </c>
    </row>
    <row r="10" spans="1:5">
      <c r="A10" s="12">
        <f>[1]List1!A8</f>
        <v>1</v>
      </c>
      <c r="B10" s="12" t="str">
        <f>[1]List2!B7</f>
        <v>Komendová Kateřina</v>
      </c>
      <c r="C10" s="12"/>
      <c r="D10" s="12" t="str">
        <f>[1]List1!D10</f>
        <v>GSK Tábor</v>
      </c>
      <c r="E10" s="12">
        <f>[1]List2!H7</f>
        <v>6.5</v>
      </c>
    </row>
    <row r="11" spans="1:5">
      <c r="A11" s="12">
        <f>[1]List1!A9</f>
        <v>2</v>
      </c>
      <c r="B11" s="12" t="str">
        <f>[1]List2!B14</f>
        <v>Mejtová Pavla</v>
      </c>
      <c r="C11" s="12"/>
      <c r="D11" s="12" t="str">
        <f>[1]List1!D17</f>
        <v>GSK Tábor</v>
      </c>
      <c r="E11" s="12">
        <f>[1]List2!H14</f>
        <v>6.1999999999999993</v>
      </c>
    </row>
    <row r="12" spans="1:5">
      <c r="A12" s="12">
        <f>[1]List1!A10</f>
        <v>3</v>
      </c>
      <c r="B12" s="12" t="str">
        <f>[1]List2!B9</f>
        <v>Křivohlavá Magda</v>
      </c>
      <c r="C12" s="12"/>
      <c r="D12" s="12" t="str">
        <f>[1]List1!D12</f>
        <v>GSK Tábor</v>
      </c>
      <c r="E12" s="12">
        <f>[1]List2!H9</f>
        <v>6.0499999999999989</v>
      </c>
    </row>
    <row r="13" spans="1:5">
      <c r="A13" s="12">
        <f>[1]List1!A11</f>
        <v>4</v>
      </c>
      <c r="B13" s="12" t="str">
        <f>[1]List2!B15</f>
        <v>Baloghová Natálie</v>
      </c>
      <c r="C13" s="12"/>
      <c r="D13" s="12" t="str">
        <f>[1]List1!D18</f>
        <v>GSK Tábor</v>
      </c>
      <c r="E13" s="12">
        <f>[1]List2!H15</f>
        <v>5.95</v>
      </c>
    </row>
    <row r="14" spans="1:5">
      <c r="A14" s="12">
        <f>[1]List1!A12</f>
        <v>5</v>
      </c>
      <c r="B14" s="12" t="str">
        <f>[1]List2!B11</f>
        <v>Urbanová Marie</v>
      </c>
      <c r="C14" s="12"/>
      <c r="D14" s="12" t="str">
        <f>[1]List1!D14</f>
        <v>GSK Tábor</v>
      </c>
      <c r="E14" s="12">
        <f>[1]List2!H11</f>
        <v>5.5</v>
      </c>
    </row>
    <row r="15" spans="1:5">
      <c r="A15" s="12">
        <v>6</v>
      </c>
      <c r="B15" s="12" t="str">
        <f>[1]List2!B8</f>
        <v>Veverková Dorota</v>
      </c>
      <c r="C15" s="12"/>
      <c r="D15" s="12" t="str">
        <f>[1]List1!D11</f>
        <v>GSK Tábor</v>
      </c>
      <c r="E15" s="12">
        <f>[1]List2!H8</f>
        <v>5.3000000000000007</v>
      </c>
    </row>
    <row r="16" spans="1:5">
      <c r="A16" s="12">
        <v>7</v>
      </c>
      <c r="B16" s="12" t="str">
        <f>[1]List2!B6</f>
        <v>Mrázková Edita</v>
      </c>
      <c r="C16" s="12"/>
      <c r="D16" s="12" t="str">
        <f>[1]List1!D9</f>
        <v>GSK Tábor</v>
      </c>
      <c r="E16" s="12">
        <f>[1]List2!H6</f>
        <v>5.25</v>
      </c>
    </row>
    <row r="17" spans="1:7">
      <c r="A17" s="12">
        <v>8</v>
      </c>
      <c r="B17" s="12" t="str">
        <f>[1]List2!B12</f>
        <v>Nováková Eliška</v>
      </c>
      <c r="C17" s="12"/>
      <c r="D17" s="12" t="str">
        <f>[1]List1!D15</f>
        <v>GSK Tábor</v>
      </c>
      <c r="E17" s="12">
        <f>[1]List2!H12</f>
        <v>5.1000000000000005</v>
      </c>
    </row>
    <row r="18" spans="1:7">
      <c r="A18" s="12">
        <v>9</v>
      </c>
      <c r="B18" s="12" t="str">
        <f>[1]List2!B17</f>
        <v>Shonová Marie</v>
      </c>
      <c r="C18" s="12"/>
      <c r="D18" s="12" t="str">
        <f>[1]List1!D20</f>
        <v>GSK Tábor</v>
      </c>
      <c r="E18" s="12">
        <f>[1]List2!H17</f>
        <v>4.8499999999999996</v>
      </c>
    </row>
    <row r="19" spans="1:7">
      <c r="A19" s="12">
        <v>10</v>
      </c>
      <c r="B19" s="12" t="str">
        <f>[1]List2!B13</f>
        <v>Bastlová Karolína</v>
      </c>
      <c r="C19" s="12"/>
      <c r="D19" s="12" t="str">
        <f>[1]List1!D16</f>
        <v>GSK Tábor</v>
      </c>
      <c r="E19" s="12">
        <f>[1]List2!H13</f>
        <v>4.75</v>
      </c>
    </row>
    <row r="21" spans="1:7">
      <c r="C21" t="s">
        <v>36</v>
      </c>
    </row>
    <row r="24" spans="1:7">
      <c r="A24" s="12" t="s">
        <v>4</v>
      </c>
      <c r="B24" s="12" t="s">
        <v>5</v>
      </c>
      <c r="C24" s="12"/>
      <c r="D24" s="12" t="s">
        <v>6</v>
      </c>
      <c r="E24" s="12" t="s">
        <v>7</v>
      </c>
      <c r="F24" s="12" t="s">
        <v>37</v>
      </c>
      <c r="G24" s="12" t="s">
        <v>9</v>
      </c>
    </row>
    <row r="25" spans="1:7">
      <c r="A25" s="12">
        <v>1</v>
      </c>
      <c r="B25" s="12" t="s">
        <v>38</v>
      </c>
      <c r="C25" s="12"/>
      <c r="D25" s="12" t="s">
        <v>25</v>
      </c>
      <c r="E25" s="12">
        <v>8.1</v>
      </c>
      <c r="F25" s="12">
        <v>7.1999999999999993</v>
      </c>
      <c r="G25" s="12">
        <v>15.299999999999999</v>
      </c>
    </row>
    <row r="26" spans="1:7">
      <c r="A26" s="12">
        <v>2</v>
      </c>
      <c r="B26" s="12" t="s">
        <v>39</v>
      </c>
      <c r="C26" s="12"/>
      <c r="D26" s="12" t="s">
        <v>13</v>
      </c>
      <c r="E26" s="12">
        <v>7.8500000000000014</v>
      </c>
      <c r="F26" s="12">
        <v>7.45</v>
      </c>
      <c r="G26" s="12">
        <v>15.3</v>
      </c>
    </row>
    <row r="27" spans="1:7">
      <c r="A27" s="12">
        <v>3</v>
      </c>
      <c r="B27" s="12" t="s">
        <v>40</v>
      </c>
      <c r="C27" s="12"/>
      <c r="D27" s="12" t="s">
        <v>13</v>
      </c>
      <c r="E27" s="12">
        <v>7.6999999999999993</v>
      </c>
      <c r="F27" s="12">
        <v>7.3500000000000005</v>
      </c>
      <c r="G27" s="12">
        <v>15.05</v>
      </c>
    </row>
    <row r="28" spans="1:7">
      <c r="A28" s="12">
        <v>4</v>
      </c>
      <c r="B28" s="12" t="s">
        <v>41</v>
      </c>
      <c r="C28" s="12"/>
      <c r="D28" s="12" t="s">
        <v>25</v>
      </c>
      <c r="E28" s="12">
        <v>7.85</v>
      </c>
      <c r="F28" s="12">
        <v>7.15</v>
      </c>
      <c r="G28" s="12">
        <v>15</v>
      </c>
    </row>
    <row r="29" spans="1:7">
      <c r="A29" s="12">
        <v>5</v>
      </c>
      <c r="B29" s="12" t="s">
        <v>42</v>
      </c>
      <c r="C29" s="12"/>
      <c r="D29" s="12" t="s">
        <v>13</v>
      </c>
      <c r="E29" s="12">
        <v>7.700000000000002</v>
      </c>
      <c r="F29" s="12">
        <v>7.2500000000000018</v>
      </c>
      <c r="G29" s="12">
        <v>14.950000000000003</v>
      </c>
    </row>
    <row r="30" spans="1:7">
      <c r="A30" s="12">
        <v>6</v>
      </c>
      <c r="B30" s="12" t="s">
        <v>43</v>
      </c>
      <c r="C30" s="12"/>
      <c r="D30" s="12" t="s">
        <v>13</v>
      </c>
      <c r="E30" s="12">
        <v>7.3</v>
      </c>
      <c r="F30" s="12">
        <v>7.6</v>
      </c>
      <c r="G30" s="12">
        <v>14.899999999999999</v>
      </c>
    </row>
    <row r="31" spans="1:7">
      <c r="A31" s="12">
        <v>7</v>
      </c>
      <c r="B31" s="12" t="s">
        <v>44</v>
      </c>
      <c r="C31" s="12"/>
      <c r="D31" s="12" t="s">
        <v>13</v>
      </c>
      <c r="E31" s="12">
        <v>7.85</v>
      </c>
      <c r="F31" s="12">
        <v>6.9</v>
      </c>
      <c r="G31" s="12">
        <v>14.75</v>
      </c>
    </row>
    <row r="32" spans="1:7">
      <c r="A32" s="12">
        <v>8</v>
      </c>
      <c r="B32" s="12" t="s">
        <v>45</v>
      </c>
      <c r="C32" s="12"/>
      <c r="D32" s="12" t="s">
        <v>25</v>
      </c>
      <c r="E32" s="12">
        <v>7.1</v>
      </c>
      <c r="F32" s="12">
        <v>7.1000000000000014</v>
      </c>
      <c r="G32" s="12">
        <v>14.200000000000001</v>
      </c>
    </row>
    <row r="33" spans="1:7">
      <c r="A33" s="12">
        <v>9</v>
      </c>
      <c r="B33" s="12" t="s">
        <v>46</v>
      </c>
      <c r="C33" s="12"/>
      <c r="D33" s="12" t="s">
        <v>47</v>
      </c>
      <c r="E33" s="12">
        <v>7.25</v>
      </c>
      <c r="F33" s="12">
        <v>6.85</v>
      </c>
      <c r="G33" s="12">
        <v>14.1</v>
      </c>
    </row>
    <row r="34" spans="1:7">
      <c r="A34" s="12">
        <v>10</v>
      </c>
      <c r="B34" s="12" t="s">
        <v>48</v>
      </c>
      <c r="C34" s="12"/>
      <c r="D34" s="12" t="s">
        <v>47</v>
      </c>
      <c r="E34" s="12">
        <v>7.0999999999999988</v>
      </c>
      <c r="F34" s="12">
        <v>6.8000000000000016</v>
      </c>
      <c r="G34" s="12">
        <v>13.9</v>
      </c>
    </row>
    <row r="35" spans="1:7">
      <c r="A35" s="12">
        <v>11</v>
      </c>
      <c r="B35" s="12" t="s">
        <v>49</v>
      </c>
      <c r="C35" s="12"/>
      <c r="D35" s="12" t="s">
        <v>47</v>
      </c>
      <c r="E35" s="12">
        <v>6.5500000000000007</v>
      </c>
      <c r="F35" s="12">
        <v>6.5500000000000016</v>
      </c>
      <c r="G35" s="12">
        <v>13.100000000000001</v>
      </c>
    </row>
    <row r="36" spans="1:7">
      <c r="A36" s="12">
        <v>12</v>
      </c>
      <c r="B36" s="12" t="s">
        <v>50</v>
      </c>
      <c r="C36" s="12"/>
      <c r="D36" s="12" t="s">
        <v>25</v>
      </c>
      <c r="E36" s="12">
        <v>5.35</v>
      </c>
      <c r="F36" s="12">
        <v>5.6500000000000012</v>
      </c>
      <c r="G36" s="12">
        <v>11</v>
      </c>
    </row>
    <row r="38" spans="1:7" ht="18">
      <c r="C38" t="s">
        <v>51</v>
      </c>
      <c r="D38" s="7"/>
      <c r="G38" s="11"/>
    </row>
    <row r="39" spans="1:7">
      <c r="G39" s="11"/>
    </row>
    <row r="40" spans="1:7">
      <c r="G40" s="11"/>
    </row>
    <row r="41" spans="1:7">
      <c r="A41" s="12" t="s">
        <v>4</v>
      </c>
      <c r="B41" s="12" t="s">
        <v>5</v>
      </c>
      <c r="C41" s="12"/>
      <c r="D41" s="12" t="s">
        <v>6</v>
      </c>
      <c r="E41" s="12" t="s">
        <v>7</v>
      </c>
      <c r="F41" s="12" t="s">
        <v>37</v>
      </c>
      <c r="G41" s="12" t="s">
        <v>9</v>
      </c>
    </row>
    <row r="42" spans="1:7">
      <c r="A42" s="12">
        <v>1</v>
      </c>
      <c r="B42" s="12" t="s">
        <v>52</v>
      </c>
      <c r="C42" s="12"/>
      <c r="D42" s="12" t="s">
        <v>47</v>
      </c>
      <c r="E42" s="12">
        <v>8</v>
      </c>
      <c r="F42" s="12">
        <v>8.2999999999999972</v>
      </c>
      <c r="G42" s="12">
        <v>16.299999999999997</v>
      </c>
    </row>
    <row r="43" spans="1:7">
      <c r="A43" s="12">
        <v>2</v>
      </c>
      <c r="B43" s="12" t="s">
        <v>53</v>
      </c>
      <c r="C43" s="12"/>
      <c r="D43" s="12" t="s">
        <v>13</v>
      </c>
      <c r="E43" s="12">
        <v>7.9500000000000011</v>
      </c>
      <c r="F43" s="12">
        <v>7.8500000000000005</v>
      </c>
      <c r="G43" s="12">
        <v>15.8</v>
      </c>
    </row>
    <row r="44" spans="1:7">
      <c r="A44" s="12">
        <v>3</v>
      </c>
      <c r="B44" s="12" t="s">
        <v>54</v>
      </c>
      <c r="C44" s="12"/>
      <c r="D44" s="12" t="s">
        <v>11</v>
      </c>
      <c r="E44" s="12">
        <v>7.9</v>
      </c>
      <c r="F44" s="12">
        <v>7.8499999999999988</v>
      </c>
      <c r="G44" s="12">
        <v>15.75</v>
      </c>
    </row>
    <row r="45" spans="1:7">
      <c r="A45" s="12">
        <v>4</v>
      </c>
      <c r="B45" s="12" t="s">
        <v>55</v>
      </c>
      <c r="C45" s="12"/>
      <c r="D45" s="12" t="s">
        <v>11</v>
      </c>
      <c r="E45" s="12">
        <v>7.6</v>
      </c>
      <c r="F45" s="12">
        <v>7.9499999999999993</v>
      </c>
      <c r="G45" s="12">
        <v>15.549999999999999</v>
      </c>
    </row>
    <row r="46" spans="1:7">
      <c r="A46" s="12">
        <v>5</v>
      </c>
      <c r="B46" s="12" t="s">
        <v>56</v>
      </c>
      <c r="C46" s="12"/>
      <c r="D46" s="12" t="s">
        <v>25</v>
      </c>
      <c r="E46" s="12">
        <v>7.75</v>
      </c>
      <c r="F46" s="12">
        <v>7.4500000000000011</v>
      </c>
      <c r="G46" s="12">
        <v>15.200000000000001</v>
      </c>
    </row>
    <row r="47" spans="1:7">
      <c r="A47" s="12">
        <v>6</v>
      </c>
      <c r="B47" s="12" t="s">
        <v>57</v>
      </c>
      <c r="C47" s="12"/>
      <c r="D47" s="12" t="s">
        <v>47</v>
      </c>
      <c r="E47" s="12">
        <v>7.75</v>
      </c>
      <c r="F47" s="12">
        <v>7.25</v>
      </c>
      <c r="G47" s="12">
        <v>15</v>
      </c>
    </row>
    <row r="48" spans="1:7">
      <c r="A48" s="12">
        <v>7</v>
      </c>
      <c r="B48" s="12" t="s">
        <v>58</v>
      </c>
      <c r="C48" s="12"/>
      <c r="D48" s="12" t="s">
        <v>47</v>
      </c>
      <c r="E48" s="12">
        <v>7.9499999999999993</v>
      </c>
      <c r="F48" s="12">
        <v>6.9</v>
      </c>
      <c r="G48" s="12">
        <v>14.85</v>
      </c>
    </row>
    <row r="49" spans="1:7">
      <c r="A49" s="12">
        <v>8</v>
      </c>
      <c r="B49" s="12" t="s">
        <v>59</v>
      </c>
      <c r="C49" s="12"/>
      <c r="D49" s="12" t="s">
        <v>25</v>
      </c>
      <c r="E49" s="12">
        <v>7.3</v>
      </c>
      <c r="F49" s="12">
        <v>7.1000000000000005</v>
      </c>
      <c r="G49" s="12">
        <v>14.4</v>
      </c>
    </row>
    <row r="50" spans="1:7">
      <c r="A50" s="12">
        <v>9</v>
      </c>
      <c r="B50" s="12" t="s">
        <v>60</v>
      </c>
      <c r="C50" s="12"/>
      <c r="D50" s="12" t="s">
        <v>25</v>
      </c>
      <c r="E50" s="12">
        <v>7.2999999999999989</v>
      </c>
      <c r="F50" s="12">
        <v>6.95</v>
      </c>
      <c r="G50" s="12">
        <v>14.25</v>
      </c>
    </row>
    <row r="51" spans="1:7">
      <c r="A51" s="12">
        <v>10</v>
      </c>
      <c r="B51" s="12" t="s">
        <v>61</v>
      </c>
      <c r="C51" s="12"/>
      <c r="D51" s="12" t="s">
        <v>25</v>
      </c>
      <c r="E51" s="12">
        <v>7.3000000000000007</v>
      </c>
      <c r="F51" s="12">
        <v>6.6499999999999995</v>
      </c>
      <c r="G51" s="12">
        <v>13.95</v>
      </c>
    </row>
    <row r="52" spans="1:7">
      <c r="A52" s="12">
        <v>11</v>
      </c>
      <c r="B52" s="12" t="s">
        <v>62</v>
      </c>
      <c r="C52" s="12"/>
      <c r="D52" s="12" t="s">
        <v>25</v>
      </c>
      <c r="E52" s="12">
        <v>6.8500000000000014</v>
      </c>
      <c r="F52" s="12">
        <v>6.9500000000000011</v>
      </c>
      <c r="G52" s="12">
        <v>13.800000000000002</v>
      </c>
    </row>
    <row r="53" spans="1:7">
      <c r="A53" s="12">
        <v>12</v>
      </c>
      <c r="B53" s="12" t="s">
        <v>63</v>
      </c>
      <c r="C53" s="12"/>
      <c r="D53" s="12" t="s">
        <v>25</v>
      </c>
      <c r="E53" s="12">
        <v>7.4</v>
      </c>
      <c r="F53" s="12">
        <v>6.4</v>
      </c>
      <c r="G53" s="12">
        <v>13.8</v>
      </c>
    </row>
    <row r="54" spans="1:7">
      <c r="A54" s="12">
        <v>13</v>
      </c>
      <c r="B54" s="12" t="s">
        <v>64</v>
      </c>
      <c r="C54" s="12"/>
      <c r="D54" s="12" t="s">
        <v>25</v>
      </c>
      <c r="E54" s="12">
        <v>6.5499999999999989</v>
      </c>
      <c r="F54" s="12">
        <v>6.4999999999999991</v>
      </c>
      <c r="G54" s="12">
        <v>13.049999999999997</v>
      </c>
    </row>
    <row r="55" spans="1:7">
      <c r="A55" s="12">
        <v>14</v>
      </c>
      <c r="B55" s="12" t="s">
        <v>65</v>
      </c>
      <c r="C55" s="12"/>
      <c r="D55" s="12" t="s">
        <v>25</v>
      </c>
      <c r="E55" s="12">
        <v>6.55</v>
      </c>
      <c r="F55" s="12">
        <v>5.5499999999999989</v>
      </c>
      <c r="G55" s="12">
        <v>12.099999999999998</v>
      </c>
    </row>
    <row r="56" spans="1:7">
      <c r="A56" s="12">
        <v>15</v>
      </c>
      <c r="B56" s="12" t="s">
        <v>66</v>
      </c>
      <c r="C56" s="12"/>
      <c r="D56" s="12" t="s">
        <v>25</v>
      </c>
      <c r="E56" s="12">
        <v>5.6</v>
      </c>
      <c r="F56" s="12">
        <v>6.35</v>
      </c>
      <c r="G56" s="12">
        <v>11.95</v>
      </c>
    </row>
    <row r="57" spans="1:7">
      <c r="A57" s="12">
        <v>16</v>
      </c>
      <c r="B57" s="12" t="s">
        <v>67</v>
      </c>
      <c r="C57" s="12"/>
      <c r="D57" s="12" t="s">
        <v>25</v>
      </c>
      <c r="E57" s="12">
        <v>5.9999999999999982</v>
      </c>
      <c r="F57" s="12">
        <v>4.8000000000000007</v>
      </c>
      <c r="G57" s="12">
        <v>10.799999999999999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opLeftCell="A22" workbookViewId="0">
      <selection activeCell="A44" sqref="A44"/>
    </sheetView>
  </sheetViews>
  <sheetFormatPr defaultRowHeight="15"/>
  <cols>
    <col min="1" max="1" width="7" customWidth="1"/>
    <col min="3" max="3" width="11.7109375" customWidth="1"/>
    <col min="4" max="4" width="21.85546875" customWidth="1"/>
  </cols>
  <sheetData>
    <row r="1" spans="1:7" ht="18">
      <c r="A1" s="1"/>
      <c r="B1" s="3" t="s">
        <v>0</v>
      </c>
      <c r="C1" s="1"/>
      <c r="D1" s="1"/>
      <c r="E1" s="1"/>
      <c r="F1" s="1"/>
      <c r="G1" s="1"/>
    </row>
    <row r="2" spans="1:7" ht="18">
      <c r="A2" s="1"/>
      <c r="B2" s="3"/>
      <c r="C2" s="4"/>
      <c r="D2" s="4"/>
      <c r="E2" s="4"/>
      <c r="F2" s="1"/>
      <c r="G2" s="1"/>
    </row>
    <row r="3" spans="1:7" ht="18">
      <c r="A3" s="1"/>
      <c r="B3" s="3" t="s">
        <v>1</v>
      </c>
      <c r="C3" s="1"/>
      <c r="D3" s="1"/>
      <c r="E3" s="1"/>
      <c r="F3" s="1"/>
      <c r="G3" s="1"/>
    </row>
    <row r="4" spans="1:7" ht="15.75">
      <c r="A4" s="1"/>
      <c r="B4" s="1"/>
      <c r="C4" s="2" t="s">
        <v>2</v>
      </c>
      <c r="D4" s="2"/>
      <c r="E4" s="1"/>
      <c r="F4" s="1"/>
      <c r="G4" s="1"/>
    </row>
    <row r="5" spans="1:7" ht="15.75">
      <c r="A5" s="1"/>
      <c r="B5" s="1"/>
      <c r="C5" s="2"/>
      <c r="D5" s="2"/>
      <c r="E5" s="1"/>
      <c r="F5" s="1"/>
      <c r="G5" s="1"/>
    </row>
    <row r="6" spans="1:7" ht="18">
      <c r="A6" s="1"/>
      <c r="B6" s="1"/>
      <c r="C6" t="s">
        <v>3</v>
      </c>
      <c r="D6" s="5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2" t="s">
        <v>4</v>
      </c>
      <c r="B8" s="12" t="s">
        <v>5</v>
      </c>
      <c r="C8" s="12"/>
      <c r="D8" s="12" t="s">
        <v>6</v>
      </c>
      <c r="E8" s="12" t="s">
        <v>7</v>
      </c>
      <c r="F8" s="12" t="s">
        <v>8</v>
      </c>
      <c r="G8" s="12" t="s">
        <v>9</v>
      </c>
    </row>
    <row r="9" spans="1:7">
      <c r="A9" s="12">
        <v>1</v>
      </c>
      <c r="B9" s="12" t="s">
        <v>10</v>
      </c>
      <c r="C9" s="12"/>
      <c r="D9" s="12" t="s">
        <v>11</v>
      </c>
      <c r="E9" s="12">
        <v>8.1000000000000014</v>
      </c>
      <c r="F9" s="12">
        <v>8.3499999999999979</v>
      </c>
      <c r="G9" s="12">
        <v>16.45</v>
      </c>
    </row>
    <row r="10" spans="1:7">
      <c r="A10" s="12">
        <v>2</v>
      </c>
      <c r="B10" s="12" t="s">
        <v>12</v>
      </c>
      <c r="C10" s="12"/>
      <c r="D10" s="12" t="s">
        <v>13</v>
      </c>
      <c r="E10" s="12">
        <v>8.0500000000000007</v>
      </c>
      <c r="F10" s="12">
        <v>8.1</v>
      </c>
      <c r="G10" s="12">
        <v>16.149999999999999</v>
      </c>
    </row>
    <row r="11" spans="1:7">
      <c r="A11" s="12">
        <v>3</v>
      </c>
      <c r="B11" s="12" t="s">
        <v>14</v>
      </c>
      <c r="C11" s="12"/>
      <c r="D11" s="12" t="s">
        <v>15</v>
      </c>
      <c r="E11" s="12">
        <v>7.85</v>
      </c>
      <c r="F11" s="12">
        <v>7.9999999999999982</v>
      </c>
      <c r="G11" s="12">
        <v>15.849999999999998</v>
      </c>
    </row>
    <row r="12" spans="1:7">
      <c r="A12" s="12">
        <v>4</v>
      </c>
      <c r="B12" s="12" t="s">
        <v>16</v>
      </c>
      <c r="C12" s="12"/>
      <c r="D12" s="12" t="s">
        <v>17</v>
      </c>
      <c r="E12" s="12">
        <v>8.15</v>
      </c>
      <c r="F12" s="12">
        <v>7.5999999999999988</v>
      </c>
      <c r="G12" s="12">
        <v>15.75</v>
      </c>
    </row>
    <row r="13" spans="1:7">
      <c r="A13" s="12">
        <v>5</v>
      </c>
      <c r="B13" s="12" t="s">
        <v>18</v>
      </c>
      <c r="C13" s="12"/>
      <c r="D13" s="12" t="s">
        <v>17</v>
      </c>
      <c r="E13" s="12">
        <v>8.0499999999999989</v>
      </c>
      <c r="F13" s="12">
        <v>7.6000000000000005</v>
      </c>
      <c r="G13" s="12">
        <v>15.649999999999999</v>
      </c>
    </row>
    <row r="14" spans="1:7">
      <c r="A14" s="12">
        <v>6</v>
      </c>
      <c r="B14" s="12" t="s">
        <v>19</v>
      </c>
      <c r="C14" s="12"/>
      <c r="D14" s="12" t="s">
        <v>13</v>
      </c>
      <c r="E14" s="12">
        <v>7.8500000000000005</v>
      </c>
      <c r="F14" s="12">
        <v>7.75</v>
      </c>
      <c r="G14" s="12">
        <v>15.600000000000001</v>
      </c>
    </row>
    <row r="15" spans="1:7">
      <c r="A15" s="12">
        <v>7</v>
      </c>
      <c r="B15" s="12" t="s">
        <v>20</v>
      </c>
      <c r="C15" s="12"/>
      <c r="D15" s="12" t="s">
        <v>11</v>
      </c>
      <c r="E15" s="12">
        <v>7.8500000000000005</v>
      </c>
      <c r="F15" s="12">
        <v>7.6499999999999995</v>
      </c>
      <c r="G15" s="12">
        <v>15.5</v>
      </c>
    </row>
    <row r="16" spans="1:7">
      <c r="A16" s="12">
        <v>8</v>
      </c>
      <c r="B16" s="12" t="s">
        <v>21</v>
      </c>
      <c r="C16" s="12"/>
      <c r="D16" s="12" t="s">
        <v>17</v>
      </c>
      <c r="E16" s="12">
        <v>7.8000000000000007</v>
      </c>
      <c r="F16" s="12">
        <v>7.6000000000000014</v>
      </c>
      <c r="G16" s="12">
        <v>15.400000000000002</v>
      </c>
    </row>
    <row r="17" spans="1:7">
      <c r="A17" s="12">
        <v>9</v>
      </c>
      <c r="B17" s="12" t="s">
        <v>22</v>
      </c>
      <c r="C17" s="12"/>
      <c r="D17" s="12" t="s">
        <v>11</v>
      </c>
      <c r="E17" s="12">
        <v>7.8000000000000007</v>
      </c>
      <c r="F17" s="12">
        <v>7.55</v>
      </c>
      <c r="G17" s="12">
        <v>15.350000000000001</v>
      </c>
    </row>
    <row r="18" spans="1:7">
      <c r="A18" s="12">
        <v>10</v>
      </c>
      <c r="B18" s="12" t="s">
        <v>23</v>
      </c>
      <c r="C18" s="12"/>
      <c r="D18" s="12" t="s">
        <v>13</v>
      </c>
      <c r="E18" s="12">
        <v>7.45</v>
      </c>
      <c r="F18" s="12">
        <v>7.6000000000000014</v>
      </c>
      <c r="G18" s="12">
        <v>15.05</v>
      </c>
    </row>
    <row r="19" spans="1:7">
      <c r="A19" s="12">
        <v>11</v>
      </c>
      <c r="B19" s="12" t="s">
        <v>24</v>
      </c>
      <c r="C19" s="12"/>
      <c r="D19" s="12" t="s">
        <v>25</v>
      </c>
      <c r="E19" s="12">
        <v>7.6999999999999984</v>
      </c>
      <c r="F19" s="12">
        <v>7.2499999999999982</v>
      </c>
      <c r="G19" s="12">
        <v>14.949999999999996</v>
      </c>
    </row>
    <row r="20" spans="1:7">
      <c r="A20" s="12">
        <v>12</v>
      </c>
      <c r="B20" s="12" t="s">
        <v>26</v>
      </c>
      <c r="C20" s="12"/>
      <c r="D20" s="12" t="s">
        <v>25</v>
      </c>
      <c r="E20" s="12">
        <v>7.4999999999999991</v>
      </c>
      <c r="F20" s="12">
        <v>7.4</v>
      </c>
      <c r="G20" s="12">
        <v>14.899999999999999</v>
      </c>
    </row>
    <row r="21" spans="1:7">
      <c r="A21" s="12">
        <v>13</v>
      </c>
      <c r="B21" s="12" t="s">
        <v>27</v>
      </c>
      <c r="C21" s="12"/>
      <c r="D21" s="12" t="s">
        <v>25</v>
      </c>
      <c r="E21" s="12">
        <v>7.5500000000000016</v>
      </c>
      <c r="F21" s="12">
        <v>7.2999999999999989</v>
      </c>
      <c r="G21" s="12">
        <v>14.850000000000001</v>
      </c>
    </row>
    <row r="22" spans="1:7">
      <c r="A22" s="12">
        <v>14</v>
      </c>
      <c r="B22" s="12" t="s">
        <v>28</v>
      </c>
      <c r="C22" s="12"/>
      <c r="D22" s="12" t="s">
        <v>13</v>
      </c>
      <c r="E22" s="12">
        <v>7.75</v>
      </c>
      <c r="F22" s="12">
        <v>6.9999999999999991</v>
      </c>
      <c r="G22" s="12">
        <v>14.75</v>
      </c>
    </row>
    <row r="23" spans="1:7">
      <c r="A23" s="12">
        <v>15</v>
      </c>
      <c r="B23" s="12" t="s">
        <v>29</v>
      </c>
      <c r="C23" s="12"/>
      <c r="D23" s="12" t="s">
        <v>25</v>
      </c>
      <c r="E23" s="12">
        <v>7</v>
      </c>
      <c r="F23" s="12">
        <v>7.5500000000000007</v>
      </c>
      <c r="G23" s="12">
        <v>14.55</v>
      </c>
    </row>
    <row r="24" spans="1:7">
      <c r="A24" s="12">
        <v>16</v>
      </c>
      <c r="B24" s="12" t="s">
        <v>30</v>
      </c>
      <c r="C24" s="12"/>
      <c r="D24" s="12" t="s">
        <v>31</v>
      </c>
      <c r="E24" s="12">
        <v>7.5999999999999988</v>
      </c>
      <c r="F24" s="12">
        <v>6.8500000000000023</v>
      </c>
      <c r="G24" s="12">
        <v>14.450000000000001</v>
      </c>
    </row>
    <row r="25" spans="1:7">
      <c r="A25" s="12">
        <v>17</v>
      </c>
      <c r="B25" s="12" t="s">
        <v>32</v>
      </c>
      <c r="C25" s="12"/>
      <c r="D25" s="12" t="s">
        <v>25</v>
      </c>
      <c r="E25" s="12">
        <v>7.3499999999999988</v>
      </c>
      <c r="F25" s="12">
        <v>7.0499999999999989</v>
      </c>
      <c r="G25" s="12">
        <v>14.399999999999999</v>
      </c>
    </row>
    <row r="26" spans="1:7">
      <c r="A26" s="12">
        <v>18</v>
      </c>
      <c r="B26" s="12" t="s">
        <v>33</v>
      </c>
      <c r="C26" s="12"/>
      <c r="D26" s="12" t="s">
        <v>25</v>
      </c>
      <c r="E26" s="12">
        <v>7.6</v>
      </c>
      <c r="F26" s="12">
        <v>6.75</v>
      </c>
      <c r="G26" s="12">
        <v>14.35</v>
      </c>
    </row>
    <row r="27" spans="1:7">
      <c r="A27" s="12">
        <v>19</v>
      </c>
      <c r="B27" s="12" t="s">
        <v>34</v>
      </c>
      <c r="C27" s="12"/>
      <c r="D27" s="12" t="s">
        <v>25</v>
      </c>
      <c r="E27" s="12">
        <v>6.8500000000000014</v>
      </c>
      <c r="F27" s="12">
        <v>6.1999999999999984</v>
      </c>
      <c r="G27" s="12">
        <v>13.05</v>
      </c>
    </row>
    <row r="28" spans="1:7">
      <c r="A28" s="12">
        <v>20</v>
      </c>
      <c r="B28" s="12" t="s">
        <v>35</v>
      </c>
      <c r="C28" s="12"/>
      <c r="D28" s="12" t="s">
        <v>25</v>
      </c>
      <c r="E28" s="12">
        <v>6.8000000000000016</v>
      </c>
      <c r="F28" s="12">
        <v>6</v>
      </c>
      <c r="G28" s="12">
        <v>12.8</v>
      </c>
    </row>
    <row r="30" spans="1:7">
      <c r="C30" t="s">
        <v>68</v>
      </c>
    </row>
    <row r="33" spans="1:7">
      <c r="A33" s="12" t="s">
        <v>4</v>
      </c>
      <c r="B33" s="12" t="s">
        <v>5</v>
      </c>
      <c r="C33" s="12"/>
      <c r="D33" s="12" t="s">
        <v>6</v>
      </c>
      <c r="E33" s="12" t="s">
        <v>7</v>
      </c>
      <c r="F33" s="12" t="s">
        <v>8</v>
      </c>
      <c r="G33" s="12" t="s">
        <v>9</v>
      </c>
    </row>
    <row r="34" spans="1:7">
      <c r="A34" s="12">
        <v>1</v>
      </c>
      <c r="B34" s="12" t="s">
        <v>69</v>
      </c>
      <c r="C34" s="12"/>
      <c r="D34" s="12" t="s">
        <v>17</v>
      </c>
      <c r="E34" s="12">
        <v>7.8</v>
      </c>
      <c r="F34" s="12">
        <v>7.7500000000000009</v>
      </c>
      <c r="G34" s="12">
        <v>15.55</v>
      </c>
    </row>
    <row r="35" spans="1:7">
      <c r="A35" s="12">
        <v>2</v>
      </c>
      <c r="B35" s="12" t="s">
        <v>70</v>
      </c>
      <c r="C35" s="12"/>
      <c r="D35" s="12" t="s">
        <v>11</v>
      </c>
      <c r="E35" s="12">
        <v>7.6999999999999993</v>
      </c>
      <c r="F35" s="12">
        <v>7.2000000000000011</v>
      </c>
      <c r="G35" s="12">
        <v>14.9</v>
      </c>
    </row>
    <row r="36" spans="1:7">
      <c r="A36" s="12">
        <v>3</v>
      </c>
      <c r="B36" s="12" t="s">
        <v>71</v>
      </c>
      <c r="C36" s="12"/>
      <c r="D36" s="12" t="s">
        <v>17</v>
      </c>
      <c r="E36" s="12">
        <v>7.75</v>
      </c>
      <c r="F36" s="12">
        <v>7</v>
      </c>
      <c r="G36" s="12">
        <v>14.75</v>
      </c>
    </row>
    <row r="37" spans="1:7">
      <c r="A37" s="12">
        <v>4</v>
      </c>
      <c r="B37" s="12" t="s">
        <v>72</v>
      </c>
      <c r="C37" s="12"/>
      <c r="D37" s="12" t="s">
        <v>25</v>
      </c>
      <c r="E37" s="12">
        <v>6.9</v>
      </c>
      <c r="F37" s="12">
        <v>7.2500000000000009</v>
      </c>
      <c r="G37" s="12">
        <v>14.150000000000002</v>
      </c>
    </row>
    <row r="38" spans="1:7">
      <c r="A38" s="12">
        <v>5</v>
      </c>
      <c r="B38" s="12" t="s">
        <v>73</v>
      </c>
      <c r="C38" s="12"/>
      <c r="D38" s="12" t="s">
        <v>25</v>
      </c>
      <c r="E38" s="12">
        <v>7.1000000000000005</v>
      </c>
      <c r="F38" s="12">
        <v>7</v>
      </c>
      <c r="G38" s="12">
        <v>14.100000000000001</v>
      </c>
    </row>
    <row r="39" spans="1:7">
      <c r="A39" s="12">
        <v>6</v>
      </c>
      <c r="B39" s="12" t="s">
        <v>74</v>
      </c>
      <c r="C39" s="12"/>
      <c r="D39" s="12" t="s">
        <v>47</v>
      </c>
      <c r="E39" s="12">
        <v>7.0000000000000018</v>
      </c>
      <c r="F39" s="12">
        <v>6.5999999999999988</v>
      </c>
      <c r="G39" s="12">
        <v>13.600000000000001</v>
      </c>
    </row>
    <row r="40" spans="1:7">
      <c r="A40" s="12">
        <v>7</v>
      </c>
      <c r="B40" s="12" t="s">
        <v>75</v>
      </c>
      <c r="C40" s="12"/>
      <c r="D40" s="12" t="s">
        <v>25</v>
      </c>
      <c r="E40" s="12">
        <v>6.85</v>
      </c>
      <c r="F40" s="12">
        <v>6.0000000000000018</v>
      </c>
      <c r="G40" s="12">
        <v>12.850000000000001</v>
      </c>
    </row>
    <row r="41" spans="1:7">
      <c r="A41" s="12">
        <v>8</v>
      </c>
      <c r="B41" s="12" t="s">
        <v>76</v>
      </c>
      <c r="C41" s="12"/>
      <c r="D41" s="12" t="s">
        <v>25</v>
      </c>
      <c r="E41" s="12">
        <v>6.65</v>
      </c>
      <c r="F41" s="12">
        <v>4.8499999999999988</v>
      </c>
      <c r="G41" s="12">
        <v>11.5</v>
      </c>
    </row>
    <row r="42" spans="1:7">
      <c r="A42" s="12">
        <v>9</v>
      </c>
      <c r="B42" s="12" t="s">
        <v>77</v>
      </c>
      <c r="C42" s="12"/>
      <c r="D42" s="12" t="s">
        <v>25</v>
      </c>
      <c r="E42" s="12">
        <v>5.3000000000000007</v>
      </c>
      <c r="F42" s="12">
        <v>4.5999999999999996</v>
      </c>
      <c r="G42" s="12">
        <v>9.9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opLeftCell="A34" workbookViewId="0">
      <selection activeCell="A48" sqref="A48"/>
    </sheetView>
  </sheetViews>
  <sheetFormatPr defaultRowHeight="15"/>
  <cols>
    <col min="1" max="1" width="6.85546875" customWidth="1"/>
    <col min="3" max="3" width="11.7109375" customWidth="1"/>
    <col min="4" max="4" width="21.85546875" customWidth="1"/>
  </cols>
  <sheetData>
    <row r="1" spans="1:7" ht="18">
      <c r="B1" s="8" t="s">
        <v>0</v>
      </c>
      <c r="G1" s="11"/>
    </row>
    <row r="2" spans="1:7" ht="18">
      <c r="B2" s="8"/>
      <c r="C2" s="9"/>
      <c r="D2" s="9"/>
      <c r="E2" s="9"/>
      <c r="G2" s="11"/>
    </row>
    <row r="3" spans="1:7" ht="18">
      <c r="B3" s="8" t="str">
        <f>[2]List1!C3</f>
        <v>JARNÍ POHODA 2013</v>
      </c>
      <c r="G3" s="11"/>
    </row>
    <row r="4" spans="1:7" ht="15.75">
      <c r="C4" s="10" t="str">
        <f>[2]List1!C4</f>
        <v>TÁBOR 6.4.2013</v>
      </c>
      <c r="D4" s="10"/>
      <c r="G4" s="11"/>
    </row>
    <row r="5" spans="1:7" ht="15.75">
      <c r="C5" s="10"/>
      <c r="D5" s="10"/>
      <c r="G5" s="11"/>
    </row>
    <row r="6" spans="1:7" ht="18">
      <c r="C6" t="str">
        <f>[2]List1!C6</f>
        <v>kategorie II</v>
      </c>
      <c r="D6" s="7"/>
      <c r="G6" s="11"/>
    </row>
    <row r="7" spans="1:7">
      <c r="G7" s="11"/>
    </row>
    <row r="8" spans="1:7">
      <c r="G8" s="11"/>
    </row>
    <row r="9" spans="1:7">
      <c r="A9" s="12" t="s">
        <v>4</v>
      </c>
      <c r="B9" s="12" t="s">
        <v>5</v>
      </c>
      <c r="C9" s="12"/>
      <c r="D9" s="12" t="s">
        <v>6</v>
      </c>
      <c r="E9" s="12" t="str">
        <f>[2]List1!E7</f>
        <v>Švihadlo</v>
      </c>
      <c r="F9" s="12" t="str">
        <f>[2]List1!F7</f>
        <v>Obruč</v>
      </c>
      <c r="G9" s="12" t="str">
        <f>[2]List1!G7</f>
        <v>Celkem</v>
      </c>
    </row>
    <row r="10" spans="1:7">
      <c r="A10" s="12">
        <f>[2]List1!A8</f>
        <v>1</v>
      </c>
      <c r="B10" s="12" t="str">
        <f>[2]List2!B17</f>
        <v>Stejskalová Nikola</v>
      </c>
      <c r="C10" s="12"/>
      <c r="D10" s="12" t="str">
        <f>[2]List1!D22</f>
        <v>Meteor Č. Budějovice</v>
      </c>
      <c r="E10" s="12">
        <f>[2]List2!H17</f>
        <v>7.6999999999999993</v>
      </c>
      <c r="F10" s="12">
        <f>[2]List2!N17</f>
        <v>7.5</v>
      </c>
      <c r="G10" s="12">
        <f>[2]List2!O17</f>
        <v>15.2</v>
      </c>
    </row>
    <row r="11" spans="1:7">
      <c r="A11" s="12">
        <f>[2]List1!A9</f>
        <v>2</v>
      </c>
      <c r="B11" s="12" t="str">
        <f>[2]List2!B11</f>
        <v>Kohoutková Justýna</v>
      </c>
      <c r="C11" s="12"/>
      <c r="D11" s="12" t="str">
        <f>[2]List1!D15</f>
        <v>GSK Tábor</v>
      </c>
      <c r="E11" s="12">
        <f>[2]List2!H11</f>
        <v>7.8500000000000014</v>
      </c>
      <c r="F11" s="12">
        <f>[2]List2!N11</f>
        <v>7.200000000000002</v>
      </c>
      <c r="G11" s="12">
        <f>[2]List2!O11</f>
        <v>15.050000000000004</v>
      </c>
    </row>
    <row r="12" spans="1:7">
      <c r="A12" s="12">
        <f>[2]List1!A10</f>
        <v>3</v>
      </c>
      <c r="B12" s="12" t="str">
        <f>[2]List2!B10</f>
        <v>Zdrhová Jana</v>
      </c>
      <c r="C12" s="12"/>
      <c r="D12" s="12" t="str">
        <f>[2]List1!D14</f>
        <v>Meteor Č. Budějovice</v>
      </c>
      <c r="E12" s="12">
        <f>[2]List2!H10</f>
        <v>7.3500000000000005</v>
      </c>
      <c r="F12" s="12">
        <f>[2]List2!N10</f>
        <v>7.6499999999999986</v>
      </c>
      <c r="G12" s="12">
        <f>[2]List2!O10</f>
        <v>15</v>
      </c>
    </row>
    <row r="13" spans="1:7">
      <c r="A13" s="12">
        <f>[2]List1!A11</f>
        <v>4</v>
      </c>
      <c r="B13" s="12" t="str">
        <f>[2]List2!B14</f>
        <v>Vejsadová Klára</v>
      </c>
      <c r="C13" s="12"/>
      <c r="D13" s="12" t="str">
        <f>[2]List1!D18</f>
        <v>Meteor Č. Budějovice</v>
      </c>
      <c r="E13" s="12">
        <f>[2]List2!H14</f>
        <v>7.6</v>
      </c>
      <c r="F13" s="12">
        <f>[2]List2!N14</f>
        <v>7.35</v>
      </c>
      <c r="G13" s="12">
        <f>[2]List2!O14</f>
        <v>14.95</v>
      </c>
    </row>
    <row r="14" spans="1:7">
      <c r="A14" s="12">
        <f>[2]List1!A12</f>
        <v>5</v>
      </c>
      <c r="B14" s="12" t="str">
        <f>[2]List2!B5</f>
        <v>Mikolášová Marika</v>
      </c>
      <c r="C14" s="12"/>
      <c r="D14" s="12" t="str">
        <f>[2]List1!D8</f>
        <v>Meteor Č. Budějovice</v>
      </c>
      <c r="E14" s="12">
        <f>[2]List2!H5</f>
        <v>7.65</v>
      </c>
      <c r="F14" s="12">
        <f>[2]List2!N5</f>
        <v>7.1499999999999995</v>
      </c>
      <c r="G14" s="12">
        <f>[2]List2!O5</f>
        <v>14.8</v>
      </c>
    </row>
    <row r="15" spans="1:7">
      <c r="A15" s="12">
        <v>6</v>
      </c>
      <c r="B15" s="12" t="str">
        <f>[2]List2!B8</f>
        <v>Hoffmannová Lucie</v>
      </c>
      <c r="C15" s="12"/>
      <c r="D15" s="12" t="str">
        <f>[2]List1!D11</f>
        <v>TJ SKV Praha</v>
      </c>
      <c r="E15" s="12">
        <f>[2]List2!H8</f>
        <v>7.7500000000000018</v>
      </c>
      <c r="F15" s="12">
        <f>[2]List2!N8</f>
        <v>6.8999999999999986</v>
      </c>
      <c r="G15" s="12">
        <f>[2]List2!O8</f>
        <v>14.65</v>
      </c>
    </row>
    <row r="16" spans="1:7">
      <c r="A16" s="12">
        <v>7</v>
      </c>
      <c r="B16" s="12" t="str">
        <f>[2]List2!B13</f>
        <v>Doležalová Jana</v>
      </c>
      <c r="C16" s="12"/>
      <c r="D16" s="12" t="str">
        <f>[2]List1!D21</f>
        <v>TJ SKV Praha</v>
      </c>
      <c r="E16" s="12">
        <f>[2]List2!H13</f>
        <v>7.5</v>
      </c>
      <c r="F16" s="12">
        <f>[2]List2!N13</f>
        <v>6.85</v>
      </c>
      <c r="G16" s="12">
        <f>[2]List2!O13</f>
        <v>14.35</v>
      </c>
    </row>
    <row r="17" spans="1:7">
      <c r="A17" s="12">
        <v>8</v>
      </c>
      <c r="B17" s="12" t="str">
        <f>[2]List2!B9</f>
        <v>Auterská Kristýna</v>
      </c>
      <c r="C17" s="12"/>
      <c r="D17" s="12" t="str">
        <f>[2]List1!D12</f>
        <v>GSK Tábor</v>
      </c>
      <c r="E17" s="12">
        <f>[2]List2!H9</f>
        <v>6.75</v>
      </c>
      <c r="F17" s="12">
        <f>[2]List2!N9</f>
        <v>6.4000000000000012</v>
      </c>
      <c r="G17" s="12">
        <f>[2]List2!O9</f>
        <v>13.150000000000002</v>
      </c>
    </row>
    <row r="18" spans="1:7">
      <c r="A18" s="12">
        <v>9</v>
      </c>
      <c r="B18" s="12" t="str">
        <f>[2]List2!B7</f>
        <v>Říhová Eliška</v>
      </c>
      <c r="C18" s="12"/>
      <c r="D18" s="12" t="str">
        <f>[2]List1!D10</f>
        <v>GSK Tábor</v>
      </c>
      <c r="E18" s="12">
        <f>[2]List2!H7</f>
        <v>6.9499999999999993</v>
      </c>
      <c r="F18" s="12">
        <f>[2]List2!N7</f>
        <v>6.0000000000000018</v>
      </c>
      <c r="G18" s="12">
        <f>[2]List2!O7</f>
        <v>12.950000000000001</v>
      </c>
    </row>
    <row r="19" spans="1:7">
      <c r="A19" s="12">
        <v>10</v>
      </c>
      <c r="B19" s="12" t="str">
        <f>[2]List2!B15</f>
        <v>Šimáková Eliška</v>
      </c>
      <c r="C19" s="12"/>
      <c r="D19" s="12" t="str">
        <f>[2]List1!D19</f>
        <v>GSK Tábor</v>
      </c>
      <c r="E19" s="12">
        <f>[2]List2!H15</f>
        <v>6.6500000000000012</v>
      </c>
      <c r="F19" s="12">
        <f>[2]List2!N15</f>
        <v>6.1999999999999993</v>
      </c>
      <c r="G19" s="12">
        <f>[2]List2!O15</f>
        <v>12.850000000000001</v>
      </c>
    </row>
    <row r="20" spans="1:7">
      <c r="A20" s="12">
        <v>11</v>
      </c>
      <c r="B20" s="12" t="str">
        <f>[2]List2!B16</f>
        <v>Dohnalová Linda</v>
      </c>
      <c r="C20" s="12"/>
      <c r="D20" s="12" t="str">
        <f>[2]List1!D20</f>
        <v>GSK Tábor</v>
      </c>
      <c r="E20" s="12">
        <f>[2]List2!H16</f>
        <v>6.6</v>
      </c>
      <c r="F20" s="12">
        <f>[2]List2!N16</f>
        <v>6.1499999999999977</v>
      </c>
      <c r="G20" s="12">
        <f>[2]List2!O16</f>
        <v>12.749999999999996</v>
      </c>
    </row>
    <row r="21" spans="1:7">
      <c r="A21" s="12">
        <v>12</v>
      </c>
      <c r="B21" s="12" t="str">
        <f>[2]List2!B12</f>
        <v>Stuchlíková Klára</v>
      </c>
      <c r="C21" s="12"/>
      <c r="D21" s="12" t="str">
        <f>[2]List1!D16</f>
        <v>TJ Tatran Volary</v>
      </c>
      <c r="E21" s="12">
        <f>[2]List2!H12</f>
        <v>6.6</v>
      </c>
      <c r="F21" s="12">
        <f>[2]List2!N12</f>
        <v>5.9000000000000021</v>
      </c>
      <c r="G21" s="12">
        <f>[2]List2!O12</f>
        <v>12.500000000000002</v>
      </c>
    </row>
    <row r="22" spans="1:7">
      <c r="A22" s="12">
        <v>13</v>
      </c>
      <c r="B22" s="12" t="str">
        <f>[2]List2!B6</f>
        <v>Stolariková Kristýna</v>
      </c>
      <c r="C22" s="12"/>
      <c r="D22" s="12" t="str">
        <f>[2]List1!D9</f>
        <v>TJ Tatran Volary</v>
      </c>
      <c r="E22" s="12">
        <f>[2]List2!H6</f>
        <v>5.5</v>
      </c>
      <c r="F22" s="12">
        <f>[2]List2!N6</f>
        <v>5.8000000000000025</v>
      </c>
      <c r="G22" s="12">
        <f>[2]List2!O6</f>
        <v>11.300000000000002</v>
      </c>
    </row>
    <row r="24" spans="1:7">
      <c r="C24" t="s">
        <v>78</v>
      </c>
    </row>
    <row r="27" spans="1:7">
      <c r="A27" s="12" t="s">
        <v>4</v>
      </c>
      <c r="B27" s="12" t="s">
        <v>5</v>
      </c>
      <c r="C27" s="12"/>
      <c r="D27" s="12" t="s">
        <v>6</v>
      </c>
      <c r="E27" s="12" t="s">
        <v>79</v>
      </c>
      <c r="F27" s="12" t="s">
        <v>80</v>
      </c>
      <c r="G27" s="12" t="s">
        <v>9</v>
      </c>
    </row>
    <row r="28" spans="1:7">
      <c r="A28" s="12">
        <v>1</v>
      </c>
      <c r="B28" s="12" t="s">
        <v>81</v>
      </c>
      <c r="C28" s="12"/>
      <c r="D28" s="12" t="s">
        <v>25</v>
      </c>
      <c r="E28" s="12">
        <v>8.2000000000000011</v>
      </c>
      <c r="F28" s="12">
        <v>7.6999999999999993</v>
      </c>
      <c r="G28" s="12">
        <v>15.9</v>
      </c>
    </row>
    <row r="29" spans="1:7">
      <c r="A29" s="12">
        <v>2</v>
      </c>
      <c r="B29" s="12" t="s">
        <v>82</v>
      </c>
      <c r="C29" s="12"/>
      <c r="D29" s="12" t="s">
        <v>15</v>
      </c>
      <c r="E29" s="12">
        <v>7.9</v>
      </c>
      <c r="F29" s="12">
        <v>7.85</v>
      </c>
      <c r="G29" s="12">
        <v>15.75</v>
      </c>
    </row>
    <row r="30" spans="1:7">
      <c r="A30" s="12">
        <v>3</v>
      </c>
      <c r="B30" s="12" t="s">
        <v>83</v>
      </c>
      <c r="C30" s="12"/>
      <c r="D30" s="12" t="s">
        <v>13</v>
      </c>
      <c r="E30" s="12">
        <v>7.4</v>
      </c>
      <c r="F30" s="12">
        <v>7.8499999999999979</v>
      </c>
      <c r="G30" s="12">
        <v>15.249999999999998</v>
      </c>
    </row>
    <row r="31" spans="1:7">
      <c r="A31" s="12">
        <v>4</v>
      </c>
      <c r="B31" s="12" t="s">
        <v>84</v>
      </c>
      <c r="C31" s="12"/>
      <c r="D31" s="12" t="s">
        <v>25</v>
      </c>
      <c r="E31" s="12">
        <v>7.1500000000000012</v>
      </c>
      <c r="F31" s="12">
        <v>7.5500000000000007</v>
      </c>
      <c r="G31" s="12">
        <v>14.700000000000003</v>
      </c>
    </row>
    <row r="32" spans="1:7">
      <c r="A32" s="12">
        <v>5</v>
      </c>
      <c r="B32" s="12" t="s">
        <v>85</v>
      </c>
      <c r="C32" s="12"/>
      <c r="D32" s="12" t="s">
        <v>15</v>
      </c>
      <c r="E32" s="12">
        <v>7.8000000000000007</v>
      </c>
      <c r="F32" s="12">
        <v>6.6000000000000005</v>
      </c>
      <c r="G32" s="12">
        <v>14.400000000000002</v>
      </c>
    </row>
    <row r="33" spans="1:7">
      <c r="A33" s="12">
        <v>6</v>
      </c>
      <c r="B33" s="12" t="s">
        <v>86</v>
      </c>
      <c r="C33" s="12"/>
      <c r="D33" s="12" t="s">
        <v>15</v>
      </c>
      <c r="E33" s="12">
        <v>7.25</v>
      </c>
      <c r="F33" s="12">
        <v>7.1500000000000012</v>
      </c>
      <c r="G33" s="12">
        <v>14.400000000000002</v>
      </c>
    </row>
    <row r="34" spans="1:7">
      <c r="A34" s="12">
        <v>7</v>
      </c>
      <c r="B34" s="12" t="s">
        <v>87</v>
      </c>
      <c r="C34" s="12"/>
      <c r="D34" s="12" t="s">
        <v>25</v>
      </c>
      <c r="E34" s="12">
        <v>7.2000000000000011</v>
      </c>
      <c r="F34" s="12">
        <v>6.3500000000000014</v>
      </c>
      <c r="G34" s="12">
        <v>13.550000000000002</v>
      </c>
    </row>
    <row r="35" spans="1:7">
      <c r="A35" s="12">
        <v>8</v>
      </c>
      <c r="B35" s="12" t="s">
        <v>88</v>
      </c>
      <c r="C35" s="12"/>
      <c r="D35" s="12" t="s">
        <v>25</v>
      </c>
      <c r="E35" s="12">
        <v>7.0500000000000007</v>
      </c>
      <c r="F35" s="12">
        <v>6.4499999999999975</v>
      </c>
      <c r="G35" s="12">
        <v>13.499999999999998</v>
      </c>
    </row>
    <row r="36" spans="1:7">
      <c r="A36" s="12">
        <v>9</v>
      </c>
      <c r="B36" s="12" t="s">
        <v>89</v>
      </c>
      <c r="C36" s="12"/>
      <c r="D36" s="12" t="s">
        <v>25</v>
      </c>
      <c r="E36" s="12">
        <v>6.7999999999999989</v>
      </c>
      <c r="F36" s="12">
        <v>6.3999999999999986</v>
      </c>
      <c r="G36" s="12">
        <v>13.199999999999998</v>
      </c>
    </row>
    <row r="38" spans="1:7">
      <c r="C38" t="s">
        <v>90</v>
      </c>
    </row>
    <row r="41" spans="1:7">
      <c r="A41" s="12" t="s">
        <v>4</v>
      </c>
      <c r="B41" s="12" t="s">
        <v>5</v>
      </c>
      <c r="C41" s="12"/>
      <c r="D41" s="12" t="s">
        <v>6</v>
      </c>
      <c r="E41" s="12" t="s">
        <v>91</v>
      </c>
      <c r="F41" s="12" t="s">
        <v>92</v>
      </c>
      <c r="G41" s="12" t="s">
        <v>9</v>
      </c>
    </row>
    <row r="42" spans="1:7">
      <c r="A42" s="12">
        <v>1</v>
      </c>
      <c r="B42" s="12" t="s">
        <v>93</v>
      </c>
      <c r="C42" s="12"/>
      <c r="D42" s="12" t="s">
        <v>15</v>
      </c>
      <c r="E42" s="12">
        <v>7.6999999999999993</v>
      </c>
      <c r="F42" s="12">
        <v>7.8499999999999988</v>
      </c>
      <c r="G42" s="12">
        <v>15.549999999999997</v>
      </c>
    </row>
    <row r="43" spans="1:7">
      <c r="A43" s="12">
        <v>2</v>
      </c>
      <c r="B43" s="12" t="s">
        <v>94</v>
      </c>
      <c r="C43" s="12"/>
      <c r="D43" s="12" t="s">
        <v>25</v>
      </c>
      <c r="E43" s="12">
        <v>7.5</v>
      </c>
      <c r="F43" s="12">
        <v>7.85</v>
      </c>
      <c r="G43" s="12">
        <v>15.35</v>
      </c>
    </row>
    <row r="44" spans="1:7">
      <c r="A44" s="12">
        <v>3</v>
      </c>
      <c r="B44" s="12" t="s">
        <v>95</v>
      </c>
      <c r="C44" s="12"/>
      <c r="D44" s="12" t="s">
        <v>15</v>
      </c>
      <c r="E44" s="12">
        <v>7.2500000000000009</v>
      </c>
      <c r="F44" s="12">
        <v>7.65</v>
      </c>
      <c r="G44" s="12">
        <v>14.900000000000002</v>
      </c>
    </row>
    <row r="45" spans="1:7">
      <c r="A45" s="12">
        <v>4</v>
      </c>
      <c r="B45" s="12" t="s">
        <v>96</v>
      </c>
      <c r="C45" s="12"/>
      <c r="D45" s="12" t="s">
        <v>25</v>
      </c>
      <c r="E45" s="12">
        <v>6.4499999999999993</v>
      </c>
      <c r="F45" s="12">
        <v>6.1000000000000014</v>
      </c>
      <c r="G45" s="12">
        <v>12.55</v>
      </c>
    </row>
    <row r="46" spans="1:7">
      <c r="A46" s="12">
        <v>5</v>
      </c>
      <c r="B46" s="12" t="s">
        <v>97</v>
      </c>
      <c r="C46" s="12"/>
      <c r="D46" s="12" t="s">
        <v>25</v>
      </c>
      <c r="E46" s="12">
        <v>5.5</v>
      </c>
      <c r="F46" s="12">
        <v>5.85</v>
      </c>
      <c r="G46" s="12">
        <v>11.35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A16" sqref="A16"/>
    </sheetView>
  </sheetViews>
  <sheetFormatPr defaultRowHeight="15"/>
  <cols>
    <col min="3" max="3" width="10.140625" customWidth="1"/>
    <col min="4" max="4" width="17.140625" customWidth="1"/>
    <col min="5" max="5" width="10.140625" customWidth="1"/>
    <col min="6" max="6" width="9.85546875" customWidth="1"/>
  </cols>
  <sheetData>
    <row r="1" spans="1:7" ht="18">
      <c r="B1" s="8" t="s">
        <v>0</v>
      </c>
      <c r="G1" s="11"/>
    </row>
    <row r="2" spans="1:7" ht="18">
      <c r="B2" s="8"/>
      <c r="C2" s="9"/>
      <c r="D2" s="9"/>
      <c r="E2" s="9"/>
      <c r="G2" s="11"/>
    </row>
    <row r="3" spans="1:7" ht="18">
      <c r="B3" s="8" t="str">
        <f>[3]List1!C3</f>
        <v>JARNÍ POHODA 2013</v>
      </c>
      <c r="G3" s="11"/>
    </row>
    <row r="4" spans="1:7" ht="15.75">
      <c r="C4" s="10" t="str">
        <f>[3]List1!C4</f>
        <v>TÁBOR 6.4.2013</v>
      </c>
      <c r="D4" s="10"/>
      <c r="G4" s="11"/>
    </row>
    <row r="5" spans="1:7" ht="15.75">
      <c r="C5" s="10"/>
      <c r="D5" s="10"/>
      <c r="G5" s="11"/>
    </row>
    <row r="6" spans="1:7" ht="21">
      <c r="C6" s="6" t="str">
        <f>[3]List1!C6</f>
        <v>kategorie KP - ŽENY</v>
      </c>
      <c r="D6" s="7"/>
      <c r="G6" s="11"/>
    </row>
    <row r="7" spans="1:7">
      <c r="G7" s="11"/>
    </row>
    <row r="8" spans="1:7">
      <c r="G8" s="11"/>
    </row>
    <row r="9" spans="1:7">
      <c r="A9" s="12" t="s">
        <v>4</v>
      </c>
      <c r="B9" s="12" t="s">
        <v>5</v>
      </c>
      <c r="C9" s="12"/>
      <c r="D9" s="12" t="s">
        <v>6</v>
      </c>
      <c r="E9" s="12" t="str">
        <f>[3]List1!E7</f>
        <v>Lib.náčiní</v>
      </c>
      <c r="F9" s="12" t="str">
        <f>[3]List1!F7</f>
        <v>Lib.náčiní</v>
      </c>
      <c r="G9" s="12" t="str">
        <f>[3]List1!G7</f>
        <v>Celkem</v>
      </c>
    </row>
    <row r="10" spans="1:7">
      <c r="A10" s="12">
        <f>[3]List1!A8</f>
        <v>1</v>
      </c>
      <c r="B10" s="12" t="str">
        <f>[3]List2!B7</f>
        <v>Tošnerová Sarah</v>
      </c>
      <c r="C10" s="12"/>
      <c r="D10" s="12" t="str">
        <f>[3]List1!D10</f>
        <v>Meteor Č. Budějovice</v>
      </c>
      <c r="E10" s="12">
        <f>[3]List2!H7</f>
        <v>8.3999999999999986</v>
      </c>
      <c r="F10" s="12">
        <f>[3]List2!N7</f>
        <v>8.0999999999999979</v>
      </c>
      <c r="G10" s="12">
        <f>[3]List2!O7</f>
        <v>16.499999999999996</v>
      </c>
    </row>
    <row r="11" spans="1:7">
      <c r="A11" s="12">
        <f>[3]List1!A9</f>
        <v>2</v>
      </c>
      <c r="B11" s="12" t="str">
        <f>[3]List2!B10</f>
        <v>Roztočilová Markéta</v>
      </c>
      <c r="C11" s="12"/>
      <c r="D11" s="12" t="str">
        <f>[3]List1!D13</f>
        <v>GSK Tábor</v>
      </c>
      <c r="E11" s="12">
        <f>[3]List2!H10</f>
        <v>8.3000000000000007</v>
      </c>
      <c r="F11" s="12">
        <f>[3]List2!N10</f>
        <v>7.9</v>
      </c>
      <c r="G11" s="12">
        <f>[3]List2!O10</f>
        <v>16.200000000000003</v>
      </c>
    </row>
    <row r="12" spans="1:7">
      <c r="A12" s="12">
        <f>[3]List1!A10</f>
        <v>3</v>
      </c>
      <c r="B12" s="12" t="str">
        <f>[3]List2!B5</f>
        <v>Mikolášová Šárka</v>
      </c>
      <c r="C12" s="12"/>
      <c r="D12" s="12" t="str">
        <f>[3]List1!D8</f>
        <v>Meteor Č. Budějovice</v>
      </c>
      <c r="E12" s="12">
        <f>[3]List2!H5</f>
        <v>8.6</v>
      </c>
      <c r="F12" s="12">
        <f>[3]List2!N5</f>
        <v>7.45</v>
      </c>
      <c r="G12" s="12">
        <f>[3]List2!O5</f>
        <v>16.05</v>
      </c>
    </row>
    <row r="13" spans="1:7">
      <c r="A13" s="12">
        <f>[3]List1!A11</f>
        <v>4</v>
      </c>
      <c r="B13" s="12" t="str">
        <f>[3]List2!B12</f>
        <v>Martincová Kateřina</v>
      </c>
      <c r="C13" s="12"/>
      <c r="D13" s="12" t="str">
        <f>[3]List1!D15</f>
        <v>Meteor Č. Budějovice</v>
      </c>
      <c r="E13" s="12">
        <f>[3]List2!H12</f>
        <v>8.15</v>
      </c>
      <c r="F13" s="12">
        <f>[3]List2!N12</f>
        <v>7.5999999999999988</v>
      </c>
      <c r="G13" s="12">
        <f>[3]List2!O12</f>
        <v>15.75</v>
      </c>
    </row>
    <row r="14" spans="1:7">
      <c r="A14" s="12">
        <f>[3]List1!A12</f>
        <v>5</v>
      </c>
      <c r="B14" s="12" t="str">
        <f>[3]List2!B6</f>
        <v>Blažková Kateřina</v>
      </c>
      <c r="C14" s="12"/>
      <c r="D14" s="12" t="str">
        <f>[3]List1!D9</f>
        <v>TJ VS Zelený pruh</v>
      </c>
      <c r="E14" s="12">
        <f>[3]List2!H6</f>
        <v>7.9500000000000011</v>
      </c>
      <c r="F14" s="12">
        <f>[3]List2!N6</f>
        <v>7.5499999999999989</v>
      </c>
      <c r="G14" s="12">
        <f>[3]List2!O6</f>
        <v>15.5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kat. O</vt:lpstr>
      <vt:lpstr>kat. I.</vt:lpstr>
      <vt:lpstr>kat. II. - IV.</vt:lpstr>
      <vt:lpstr>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Rambousek</dc:creator>
  <cp:lastModifiedBy>Rambousek</cp:lastModifiedBy>
  <dcterms:created xsi:type="dcterms:W3CDTF">2013-04-06T14:16:20Z</dcterms:created>
  <dcterms:modified xsi:type="dcterms:W3CDTF">2013-04-06T14:34:46Z</dcterms:modified>
</cp:coreProperties>
</file>